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417"/>
  <workbookPr defaultThemeVersion="166925"/>
  <bookViews>
    <workbookView xWindow="-120" yWindow="-120" windowWidth="29040" windowHeight="15840" activeTab="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<sst xmlns="http://schemas.openxmlformats.org/spreadsheetml/2006/main" uniqueCount="87" count="87">
  <si>
    <t>考生姓名</t>
  </si>
  <si>
    <t>准考证号</t>
  </si>
  <si>
    <t>研究方向码</t>
  </si>
  <si>
    <t>研究方向</t>
  </si>
  <si>
    <t>总成绩</t>
  </si>
  <si>
    <t>排名</t>
  </si>
  <si>
    <t>拟录取意见</t>
  </si>
  <si>
    <t>拟录取类别</t>
  </si>
  <si>
    <t>专项计划</t>
  </si>
  <si>
    <t>备注</t>
  </si>
  <si>
    <t>03</t>
  </si>
  <si>
    <t>有机化学</t>
  </si>
  <si>
    <t>拟录取</t>
  </si>
  <si>
    <t>非定向</t>
  </si>
  <si>
    <t>外语水平测试（10%）</t>
  </si>
  <si>
    <t>专业基础考核成绩（30%）</t>
  </si>
  <si>
    <t>综合面试成绩（60%）</t>
  </si>
  <si>
    <t>07</t>
  </si>
  <si>
    <t>能源化学</t>
  </si>
  <si>
    <t>04</t>
  </si>
  <si>
    <t>物理化学</t>
  </si>
  <si>
    <t>01</t>
  </si>
  <si>
    <t>无机化学</t>
  </si>
  <si>
    <t>张浩</t>
  </si>
  <si>
    <t>刘美霞</t>
  </si>
  <si>
    <t>王雨</t>
  </si>
  <si>
    <t>方国文</t>
  </si>
  <si>
    <t>李泽然</t>
  </si>
  <si>
    <t>张文豪</t>
  </si>
  <si>
    <t>王文龙</t>
  </si>
  <si>
    <t>何贸</t>
  </si>
  <si>
    <t>付雨萱</t>
  </si>
  <si>
    <t>张玉峰</t>
  </si>
  <si>
    <t>高向阳</t>
  </si>
  <si>
    <t>段宇</t>
  </si>
  <si>
    <t>钟立吉</t>
  </si>
  <si>
    <t>陈祥薇</t>
  </si>
  <si>
    <t>徐华</t>
  </si>
  <si>
    <t>嬴登宇</t>
  </si>
  <si>
    <t>王利东</t>
  </si>
  <si>
    <t>朱水根</t>
  </si>
  <si>
    <t>1041499086</t>
  </si>
  <si>
    <t>1041499150</t>
  </si>
  <si>
    <t>1041499235</t>
  </si>
  <si>
    <t>1041499143</t>
  </si>
  <si>
    <t>1041499179</t>
  </si>
  <si>
    <t>1041499333</t>
  </si>
  <si>
    <t>1041499290</t>
  </si>
  <si>
    <t>1041499314</t>
  </si>
  <si>
    <t>1041499211</t>
  </si>
  <si>
    <t>1041499334</t>
  </si>
  <si>
    <t>1041499291</t>
  </si>
  <si>
    <t>1041499084</t>
  </si>
  <si>
    <t>1041499332</t>
  </si>
  <si>
    <t>1041499178</t>
  </si>
  <si>
    <t>1041499121</t>
  </si>
  <si>
    <t>1041499206</t>
  </si>
  <si>
    <t>1041499087</t>
  </si>
  <si>
    <t>1041499337</t>
  </si>
  <si>
    <t>02</t>
  </si>
  <si>
    <t>分析化学</t>
  </si>
  <si>
    <t>06</t>
  </si>
  <si>
    <t>化学生物学</t>
  </si>
  <si>
    <t>报考导师</t>
  </si>
  <si>
    <t>廖维林</t>
  </si>
  <si>
    <t>胡晓玉</t>
  </si>
  <si>
    <t>胡祥国</t>
  </si>
  <si>
    <t>陶端健</t>
  </si>
  <si>
    <t>王玉玲</t>
  </si>
  <si>
    <t>汪莉</t>
  </si>
  <si>
    <t>谭宏亮</t>
  </si>
  <si>
    <t>彭桂明</t>
  </si>
  <si>
    <t>刘鑫</t>
  </si>
  <si>
    <t>张庆举</t>
  </si>
  <si>
    <t>张琪</t>
  </si>
  <si>
    <t>宋永海</t>
  </si>
  <si>
    <t>万结平</t>
  </si>
  <si>
    <t>汤娟</t>
  </si>
  <si>
    <t>何纯挺</t>
  </si>
  <si>
    <t>杨振</t>
  </si>
  <si>
    <t>放弃</t>
  </si>
  <si>
    <t>放弃</t>
  </si>
  <si>
    <t>硕博连读</t>
  </si>
  <si>
    <t>第二批次</t>
  </si>
  <si>
    <t>江西师范大学化学与材料学院2025年博士研究生复试录取情况（第二批次）</t>
  </si>
  <si>
    <t>放弃</t>
  </si>
  <si>
    <t>不录取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</si>
</sst>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.00_ "/>
  </numFmts>
  <fonts count="8">
    <font>
      <name val="等线"/>
      <sz val="11"/>
    </font>
    <font>
      <name val="宋体"/>
      <charset val="134"/>
      <sz val="11"/>
      <color rgb="FF000000"/>
    </font>
    <font>
      <name val="宋体"/>
      <b/>
      <charset val="134"/>
      <sz val="14"/>
      <color rgb="FF000000"/>
    </font>
    <font>
      <name val="宋体"/>
      <b/>
      <charset val="134"/>
      <sz val="11"/>
      <color rgb="FF000000"/>
    </font>
    <font>
      <name val="等线"/>
      <charset val="134"/>
      <sz val="11"/>
      <color rgb="FF000000"/>
    </font>
    <font>
      <name val="宋体"/>
      <charset val="134"/>
      <sz val="11"/>
    </font>
    <font>
      <name val="等线"/>
      <charset val="134"/>
      <sz val="11"/>
    </font>
    <font>
      <name val="宋体"/>
      <charset val="134"/>
      <sz val="11"/>
      <color rgb="FFFF000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20"/>
  <sheetViews>
    <sheetView tabSelected="1" workbookViewId="0" topLeftCell="E1" zoomScale="43">
      <selection activeCell="K20" sqref="K20"/>
    </sheetView>
  </sheetViews>
  <sheetFormatPr defaultRowHeight="13.5" defaultColWidth="9"/>
  <cols>
    <col min="1" max="1" customWidth="0" width="9.0" style="1"/>
    <col min="2" max="2" customWidth="1" bestFit="1" width="11.625" style="1"/>
    <col min="3" max="5" customWidth="0" width="9.0" style="1"/>
    <col min="6" max="9" customWidth="0" width="9.0" style="2"/>
    <col min="10" max="12" customWidth="0" width="9.0" style="1"/>
    <col min="13" max="13" customWidth="0" width="9.0" style="3"/>
    <col min="14" max="14" customWidth="1" width="13.5" style="3"/>
    <col min="15" max="16384" customWidth="0" width="9.0" style="1"/>
  </cols>
  <sheetData>
    <row r="1" spans="8:8" ht="30.0" customHeight="1">
      <c r="A1" s="4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8:8" s="5" ht="40.5" customFormat="1">
      <c r="A2" s="6" t="s">
        <v>0</v>
      </c>
      <c r="B2" s="6" t="s">
        <v>1</v>
      </c>
      <c r="C2" s="6" t="s">
        <v>2</v>
      </c>
      <c r="D2" s="6" t="s">
        <v>3</v>
      </c>
      <c r="E2" s="6" t="s">
        <v>63</v>
      </c>
      <c r="F2" s="7" t="s">
        <v>14</v>
      </c>
      <c r="G2" s="7" t="s">
        <v>15</v>
      </c>
      <c r="H2" s="7" t="s">
        <v>16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</row>
    <row r="3" spans="8:8" ht="20.1" customHeight="1">
      <c r="A3" s="8" t="s">
        <v>29</v>
      </c>
      <c r="B3" s="8" t="s">
        <v>47</v>
      </c>
      <c r="C3" s="8" t="s">
        <v>59</v>
      </c>
      <c r="D3" s="8" t="s">
        <v>60</v>
      </c>
      <c r="E3" s="8" t="s">
        <v>70</v>
      </c>
      <c r="F3" s="9">
        <v>78.8</v>
      </c>
      <c r="G3" s="9">
        <v>95.0</v>
      </c>
      <c r="H3" s="9">
        <v>88.2</v>
      </c>
      <c r="I3" s="10">
        <f>F3*0.1+G3*0.3+H3*0.6</f>
        <v>89.30000000000001</v>
      </c>
      <c r="J3" s="11">
        <v>1.0</v>
      </c>
      <c r="K3" s="11" t="s">
        <v>12</v>
      </c>
      <c r="L3" s="11" t="s">
        <v>13</v>
      </c>
      <c r="M3" s="12"/>
      <c r="N3" s="13" t="s">
        <v>83</v>
      </c>
    </row>
    <row r="4" spans="8:8" ht="20.1" customHeight="1">
      <c r="A4" s="8" t="s">
        <v>30</v>
      </c>
      <c r="B4" s="8" t="s">
        <v>48</v>
      </c>
      <c r="C4" s="8" t="s">
        <v>17</v>
      </c>
      <c r="D4" s="8" t="s">
        <v>18</v>
      </c>
      <c r="E4" s="8" t="s">
        <v>71</v>
      </c>
      <c r="F4" s="9">
        <v>81.71428571428571</v>
      </c>
      <c r="G4" s="9">
        <v>91.0</v>
      </c>
      <c r="H4" s="9">
        <v>89.0</v>
      </c>
      <c r="I4" s="10">
        <f>F4*0.1+G4*0.3+H4*0.6</f>
        <v>88.8714285714286</v>
      </c>
      <c r="J4" s="11">
        <v>2.0</v>
      </c>
      <c r="K4" s="11" t="s">
        <v>12</v>
      </c>
      <c r="L4" s="11" t="s">
        <v>13</v>
      </c>
      <c r="M4" s="12"/>
      <c r="N4" s="13" t="s">
        <v>83</v>
      </c>
    </row>
    <row r="5" spans="8:8" s="14" ht="20.1" customFormat="1" customHeight="1">
      <c r="A5" s="15" t="s">
        <v>31</v>
      </c>
      <c r="B5" s="15" t="s">
        <v>49</v>
      </c>
      <c r="C5" s="15" t="s">
        <v>19</v>
      </c>
      <c r="D5" s="15" t="s">
        <v>20</v>
      </c>
      <c r="E5" s="15" t="s">
        <v>72</v>
      </c>
      <c r="F5" s="9">
        <v>88.4</v>
      </c>
      <c r="G5" s="9">
        <v>86.0</v>
      </c>
      <c r="H5" s="9">
        <v>90.0</v>
      </c>
      <c r="I5" s="16">
        <f>F5*0.1+G5*0.3+H5*0.6</f>
        <v>88.64</v>
      </c>
      <c r="J5" s="11">
        <v>3.0</v>
      </c>
      <c r="K5" s="17" t="s">
        <v>12</v>
      </c>
      <c r="L5" s="17" t="s">
        <v>13</v>
      </c>
      <c r="M5" s="18" t="s">
        <v>82</v>
      </c>
      <c r="N5" s="13" t="s">
        <v>83</v>
      </c>
    </row>
    <row r="6" spans="8:8" s="14" ht="20.1" customFormat="1" customHeight="1">
      <c r="A6" s="15" t="s">
        <v>25</v>
      </c>
      <c r="B6" s="15" t="s">
        <v>43</v>
      </c>
      <c r="C6" s="15" t="s">
        <v>10</v>
      </c>
      <c r="D6" s="15" t="s">
        <v>11</v>
      </c>
      <c r="E6" s="15" t="s">
        <v>66</v>
      </c>
      <c r="F6" s="9">
        <v>82.4</v>
      </c>
      <c r="G6" s="9">
        <v>92.0</v>
      </c>
      <c r="H6" s="9">
        <v>87.2</v>
      </c>
      <c r="I6" s="16">
        <f>F6*0.1+G6*0.3+H6*0.6</f>
        <v>88.16</v>
      </c>
      <c r="J6" s="11">
        <v>4.0</v>
      </c>
      <c r="K6" s="17" t="s">
        <v>12</v>
      </c>
      <c r="L6" s="17" t="s">
        <v>13</v>
      </c>
      <c r="M6" s="18"/>
      <c r="N6" s="13" t="s">
        <v>83</v>
      </c>
    </row>
    <row r="7" spans="8:8" s="14" ht="20.1" customFormat="1" customHeight="1">
      <c r="A7" s="15" t="s">
        <v>40</v>
      </c>
      <c r="B7" s="15" t="s">
        <v>58</v>
      </c>
      <c r="C7" s="15" t="s">
        <v>19</v>
      </c>
      <c r="D7" s="15" t="s">
        <v>20</v>
      </c>
      <c r="E7" s="15" t="s">
        <v>79</v>
      </c>
      <c r="F7" s="9">
        <v>87.6</v>
      </c>
      <c r="G7" s="9">
        <v>84.0</v>
      </c>
      <c r="H7" s="9">
        <v>88.8</v>
      </c>
      <c r="I7" s="16">
        <f>F7*0.1+G7*0.3+H7*0.6</f>
        <v>87.24000000000001</v>
      </c>
      <c r="J7" s="11">
        <v>5.0</v>
      </c>
      <c r="K7" s="17" t="s">
        <v>12</v>
      </c>
      <c r="L7" s="17" t="s">
        <v>13</v>
      </c>
      <c r="M7" s="18" t="s">
        <v>82</v>
      </c>
      <c r="N7" s="13" t="s">
        <v>83</v>
      </c>
    </row>
    <row r="8" spans="8:8" s="14" ht="20.1" customFormat="1" customHeight="1">
      <c r="A8" s="15" t="s">
        <v>28</v>
      </c>
      <c r="B8" s="15" t="s">
        <v>46</v>
      </c>
      <c r="C8" s="15" t="s">
        <v>59</v>
      </c>
      <c r="D8" s="15" t="s">
        <v>60</v>
      </c>
      <c r="E8" s="15" t="s">
        <v>69</v>
      </c>
      <c r="F8" s="9">
        <v>76.71428571428571</v>
      </c>
      <c r="G8" s="9">
        <v>88.0</v>
      </c>
      <c r="H8" s="9">
        <v>88.42857142857143</v>
      </c>
      <c r="I8" s="16">
        <f>F8*0.1+G8*0.3+H8*0.6</f>
        <v>87.12857142857149</v>
      </c>
      <c r="J8" s="11">
        <v>6.0</v>
      </c>
      <c r="K8" s="17" t="s">
        <v>12</v>
      </c>
      <c r="L8" s="17" t="s">
        <v>13</v>
      </c>
      <c r="M8" s="18"/>
      <c r="N8" s="13" t="s">
        <v>83</v>
      </c>
    </row>
    <row r="9" spans="8:8" s="14" ht="20.1" customFormat="1" customHeight="1">
      <c r="A9" s="15" t="s">
        <v>36</v>
      </c>
      <c r="B9" s="15" t="s">
        <v>54</v>
      </c>
      <c r="C9" s="15" t="s">
        <v>10</v>
      </c>
      <c r="D9" s="15" t="s">
        <v>11</v>
      </c>
      <c r="E9" s="15" t="s">
        <v>76</v>
      </c>
      <c r="F9" s="9">
        <v>86.8</v>
      </c>
      <c r="G9" s="9">
        <v>80.0</v>
      </c>
      <c r="H9" s="9">
        <v>89.4</v>
      </c>
      <c r="I9" s="16">
        <f>F9*0.1+G9*0.3+H9*0.6</f>
        <v>86.32</v>
      </c>
      <c r="J9" s="11">
        <v>7.0</v>
      </c>
      <c r="K9" s="17" t="s">
        <v>12</v>
      </c>
      <c r="L9" s="17" t="s">
        <v>13</v>
      </c>
      <c r="M9" s="18" t="s">
        <v>82</v>
      </c>
      <c r="N9" s="13" t="s">
        <v>83</v>
      </c>
    </row>
    <row r="10" spans="8:8" s="14" ht="20.1" customFormat="1" customHeight="1">
      <c r="A10" s="15" t="s">
        <v>33</v>
      </c>
      <c r="B10" s="15" t="s">
        <v>51</v>
      </c>
      <c r="C10" s="15" t="s">
        <v>61</v>
      </c>
      <c r="D10" s="15" t="s">
        <v>62</v>
      </c>
      <c r="E10" s="15" t="s">
        <v>74</v>
      </c>
      <c r="F10" s="9">
        <v>79.42857142857143</v>
      </c>
      <c r="G10" s="9">
        <v>81.0</v>
      </c>
      <c r="H10" s="9">
        <v>89.28571428571429</v>
      </c>
      <c r="I10" s="16">
        <f>F10*0.1+G10*0.3+H10*0.6</f>
        <v>85.8142857142858</v>
      </c>
      <c r="J10" s="11">
        <v>8.0</v>
      </c>
      <c r="K10" s="17" t="s">
        <v>12</v>
      </c>
      <c r="L10" s="17" t="s">
        <v>13</v>
      </c>
      <c r="M10" s="18"/>
      <c r="N10" s="13" t="s">
        <v>83</v>
      </c>
    </row>
    <row r="11" spans="8:8" s="14" ht="20.1" customFormat="1" customHeight="1">
      <c r="A11" s="15" t="s">
        <v>35</v>
      </c>
      <c r="B11" s="15" t="s">
        <v>53</v>
      </c>
      <c r="C11" s="15" t="s">
        <v>59</v>
      </c>
      <c r="D11" s="15" t="s">
        <v>60</v>
      </c>
      <c r="E11" s="15" t="s">
        <v>75</v>
      </c>
      <c r="F11" s="9">
        <v>84.28571428571429</v>
      </c>
      <c r="G11" s="9">
        <v>81.0</v>
      </c>
      <c r="H11" s="9">
        <v>88.14285714285714</v>
      </c>
      <c r="I11" s="16">
        <f>F11*0.1+G11*0.3+H11*0.6</f>
        <v>85.6142857142857</v>
      </c>
      <c r="J11" s="11">
        <v>9.0</v>
      </c>
      <c r="K11" s="17" t="s">
        <v>12</v>
      </c>
      <c r="L11" s="17" t="s">
        <v>13</v>
      </c>
      <c r="M11" s="18"/>
      <c r="N11" s="13" t="s">
        <v>83</v>
      </c>
    </row>
    <row r="12" spans="8:8" s="14" ht="20.1" customFormat="1" customHeight="1">
      <c r="A12" s="15" t="s">
        <v>34</v>
      </c>
      <c r="B12" s="15" t="s">
        <v>52</v>
      </c>
      <c r="C12" s="15" t="s">
        <v>61</v>
      </c>
      <c r="D12" s="15" t="s">
        <v>62</v>
      </c>
      <c r="E12" s="15" t="s">
        <v>74</v>
      </c>
      <c r="F12" s="9">
        <v>82.0</v>
      </c>
      <c r="G12" s="9">
        <v>88.0</v>
      </c>
      <c r="H12" s="9">
        <v>85.0</v>
      </c>
      <c r="I12" s="16">
        <f>F12*0.1+G12*0.3+H12*0.6</f>
        <v>85.6</v>
      </c>
      <c r="J12" s="11">
        <v>10.0</v>
      </c>
      <c r="K12" s="17" t="s">
        <v>12</v>
      </c>
      <c r="L12" s="17" t="s">
        <v>13</v>
      </c>
      <c r="M12" s="18"/>
      <c r="N12" s="13" t="s">
        <v>83</v>
      </c>
    </row>
    <row r="13" spans="8:8" s="14" ht="20.1" customFormat="1" customHeight="1">
      <c r="A13" s="15" t="s">
        <v>24</v>
      </c>
      <c r="B13" s="15" t="s">
        <v>42</v>
      </c>
      <c r="C13" s="15" t="s">
        <v>10</v>
      </c>
      <c r="D13" s="15" t="s">
        <v>11</v>
      </c>
      <c r="E13" s="15" t="s">
        <v>65</v>
      </c>
      <c r="F13" s="9">
        <v>84.28571428571429</v>
      </c>
      <c r="G13" s="9">
        <v>80.0</v>
      </c>
      <c r="H13" s="9">
        <v>88.14285714285714</v>
      </c>
      <c r="I13" s="16">
        <f>F13*0.1+G13*0.3+H13*0.6</f>
        <v>85.3142857142857</v>
      </c>
      <c r="J13" s="11">
        <v>11.0</v>
      </c>
      <c r="K13" s="17" t="s">
        <v>12</v>
      </c>
      <c r="L13" s="17" t="s">
        <v>13</v>
      </c>
      <c r="M13" s="18"/>
      <c r="N13" s="13" t="s">
        <v>83</v>
      </c>
    </row>
    <row r="14" spans="8:8" s="14" ht="20.1" customFormat="1" customHeight="1">
      <c r="A14" s="15" t="s">
        <v>26</v>
      </c>
      <c r="B14" s="15" t="s">
        <v>44</v>
      </c>
      <c r="C14" s="15" t="s">
        <v>17</v>
      </c>
      <c r="D14" s="15" t="s">
        <v>18</v>
      </c>
      <c r="E14" s="15" t="s">
        <v>67</v>
      </c>
      <c r="F14" s="9">
        <v>83.14285714285714</v>
      </c>
      <c r="G14" s="9">
        <v>86.0</v>
      </c>
      <c r="H14" s="9">
        <v>85.14285714285714</v>
      </c>
      <c r="I14" s="16">
        <f>F14*0.1+G14*0.3+H14*0.6</f>
        <v>85.2</v>
      </c>
      <c r="J14" s="11">
        <v>12.0</v>
      </c>
      <c r="K14" s="17" t="s">
        <v>12</v>
      </c>
      <c r="L14" s="17" t="s">
        <v>13</v>
      </c>
      <c r="M14" s="18" t="s">
        <v>82</v>
      </c>
      <c r="N14" s="13" t="s">
        <v>83</v>
      </c>
    </row>
    <row r="15" spans="8:8" s="14" ht="20.1" customFormat="1" customHeight="1">
      <c r="A15" s="15" t="s">
        <v>23</v>
      </c>
      <c r="B15" s="15" t="s">
        <v>41</v>
      </c>
      <c r="C15" s="15" t="s">
        <v>10</v>
      </c>
      <c r="D15" s="15" t="s">
        <v>11</v>
      </c>
      <c r="E15" s="15" t="s">
        <v>64</v>
      </c>
      <c r="F15" s="9">
        <v>81.8</v>
      </c>
      <c r="G15" s="9">
        <v>82.0</v>
      </c>
      <c r="H15" s="9">
        <v>87.2</v>
      </c>
      <c r="I15" s="16">
        <f>F15*0.1+G15*0.3+H15*0.6</f>
        <v>85.1</v>
      </c>
      <c r="J15" s="11">
        <v>13.0</v>
      </c>
      <c r="K15" s="17" t="s">
        <v>12</v>
      </c>
      <c r="L15" s="17" t="s">
        <v>13</v>
      </c>
      <c r="M15" s="18"/>
      <c r="N15" s="13" t="s">
        <v>83</v>
      </c>
    </row>
    <row r="16" spans="8:8" s="14" ht="20.1" customFormat="1" customHeight="1">
      <c r="A16" s="15" t="s">
        <v>39</v>
      </c>
      <c r="B16" s="15" t="s">
        <v>57</v>
      </c>
      <c r="C16" s="15" t="s">
        <v>17</v>
      </c>
      <c r="D16" s="15" t="s">
        <v>18</v>
      </c>
      <c r="E16" s="15" t="s">
        <v>78</v>
      </c>
      <c r="F16" s="9">
        <v>79.0</v>
      </c>
      <c r="G16" s="9">
        <v>73.0</v>
      </c>
      <c r="H16" s="9">
        <v>90.85714285714286</v>
      </c>
      <c r="I16" s="16">
        <f>F16*0.1+G16*0.3+H16*0.6</f>
        <v>84.3142857142857</v>
      </c>
      <c r="J16" s="11">
        <v>14.0</v>
      </c>
      <c r="K16" s="17" t="s">
        <v>12</v>
      </c>
      <c r="L16" s="17" t="s">
        <v>13</v>
      </c>
      <c r="M16" s="18" t="s">
        <v>82</v>
      </c>
      <c r="N16" s="13" t="s">
        <v>83</v>
      </c>
    </row>
    <row r="17" spans="8:8" ht="20.1" customHeight="1">
      <c r="A17" s="8" t="s">
        <v>27</v>
      </c>
      <c r="B17" s="8" t="s">
        <v>45</v>
      </c>
      <c r="C17" s="8" t="s">
        <v>21</v>
      </c>
      <c r="D17" s="8" t="s">
        <v>22</v>
      </c>
      <c r="E17" s="8" t="s">
        <v>68</v>
      </c>
      <c r="F17" s="9">
        <v>79.4</v>
      </c>
      <c r="G17" s="9">
        <v>84.0</v>
      </c>
      <c r="H17" s="9">
        <v>84.0</v>
      </c>
      <c r="I17" s="10">
        <f>F17*0.1+G17*0.3+H17*0.6</f>
        <v>83.53999999999999</v>
      </c>
      <c r="J17" s="11">
        <v>15.0</v>
      </c>
      <c r="K17" s="11" t="s">
        <v>12</v>
      </c>
      <c r="L17" s="11" t="s">
        <v>13</v>
      </c>
      <c r="M17" s="12"/>
      <c r="N17" s="13" t="s">
        <v>83</v>
      </c>
    </row>
    <row r="18" spans="8:8" s="19" ht="20.1" customFormat="1" customHeight="1">
      <c r="A18" s="8" t="s">
        <v>32</v>
      </c>
      <c r="B18" s="8" t="s">
        <v>50</v>
      </c>
      <c r="C18" s="8" t="s">
        <v>10</v>
      </c>
      <c r="D18" s="8" t="s">
        <v>11</v>
      </c>
      <c r="E18" s="8" t="s">
        <v>73</v>
      </c>
      <c r="F18" s="9">
        <v>82.28571428571429</v>
      </c>
      <c r="G18" s="9">
        <v>70.0</v>
      </c>
      <c r="H18" s="9">
        <v>89.71428571428571</v>
      </c>
      <c r="I18" s="10">
        <f>F18*0.1+G18*0.3+H18*0.6</f>
        <v>83.0571428571428</v>
      </c>
      <c r="J18" s="11">
        <v>16.0</v>
      </c>
      <c r="K18" s="11" t="s">
        <v>12</v>
      </c>
      <c r="L18" s="11" t="s">
        <v>13</v>
      </c>
      <c r="M18" s="12"/>
      <c r="N18" s="13" t="s">
        <v>83</v>
      </c>
    </row>
    <row r="19" spans="8:8" s="19" ht="20.1" customFormat="1" customHeight="1">
      <c r="A19" s="8" t="s">
        <v>37</v>
      </c>
      <c r="B19" s="8" t="s">
        <v>55</v>
      </c>
      <c r="C19" s="8" t="s">
        <v>59</v>
      </c>
      <c r="D19" s="8" t="s">
        <v>60</v>
      </c>
      <c r="E19" s="8" t="s">
        <v>77</v>
      </c>
      <c r="F19" s="9">
        <v>77.85714285714286</v>
      </c>
      <c r="G19" s="9">
        <v>76.0</v>
      </c>
      <c r="H19" s="9">
        <v>84.42857142857143</v>
      </c>
      <c r="I19" s="10">
        <f>F19*0.1+G19*0.3+H19*0.6</f>
        <v>81.2428571428572</v>
      </c>
      <c r="J19" s="11">
        <v>17.0</v>
      </c>
      <c r="K19" s="11" t="s">
        <v>12</v>
      </c>
      <c r="L19" s="11" t="s">
        <v>13</v>
      </c>
      <c r="M19" s="12"/>
      <c r="N19" s="13" t="s">
        <v>83</v>
      </c>
    </row>
    <row r="20" spans="8:8" ht="20.1" customHeight="1">
      <c r="A20" s="8" t="s">
        <v>38</v>
      </c>
      <c r="B20" s="8" t="s">
        <v>56</v>
      </c>
      <c r="C20" s="8" t="s">
        <v>59</v>
      </c>
      <c r="D20" s="8" t="s">
        <v>60</v>
      </c>
      <c r="E20" s="8" t="s">
        <v>70</v>
      </c>
      <c r="F20" s="9" t="s">
        <v>80</v>
      </c>
      <c r="G20" s="9" t="s">
        <v>81</v>
      </c>
      <c r="H20" s="9" t="s">
        <v>80</v>
      </c>
      <c r="I20" s="10" t="s">
        <v>81</v>
      </c>
      <c r="J20" s="11" t="s">
        <v>85</v>
      </c>
      <c r="K20" s="11" t="s">
        <v>86</v>
      </c>
      <c r="L20" s="11" t="s">
        <v>13</v>
      </c>
      <c r="M20" s="12"/>
      <c r="N20" s="13" t="s">
        <v>83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dcterms:created xsi:type="dcterms:W3CDTF">2024-06-16T22:16:16Z</dcterms:created>
  <dcterms:modified xsi:type="dcterms:W3CDTF">2025-05-29T10:06:55Z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630004dc1515413b817c2b7890d31e2f_22</vt:lpwstr>
  </property>
</Properties>
</file>