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9555" tabRatio="770"/>
  </bookViews>
  <sheets>
    <sheet name="汇总" sheetId="7" r:id="rId1"/>
    <sheet name="农药中间体" sheetId="6" r:id="rId2"/>
    <sheet name="医药中间体" sheetId="5" r:id="rId3"/>
    <sheet name="实验设备" sheetId="3" r:id="rId4"/>
    <sheet name="通风系统" sheetId="8" r:id="rId5"/>
    <sheet name="气路系统" sheetId="9" r:id="rId6"/>
  </sheets>
  <definedNames>
    <definedName name="_xlnm._FilterDatabase" localSheetId="4" hidden="1">通风系统!$A$2:$XFB$77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<sst xmlns="http://schemas.openxmlformats.org/spreadsheetml/2006/main" count="288" uniqueCount="177">
  <si>
    <t>化材学院设备清单汇总</t>
  </si>
  <si>
    <t>序号</t>
  </si>
  <si>
    <t>项目名称</t>
  </si>
  <si>
    <t>数量</t>
  </si>
  <si>
    <t>单位</t>
  </si>
  <si>
    <t>金额（万）</t>
  </si>
  <si>
    <t>备注</t>
  </si>
  <si>
    <t>医药中间体连续化生产展示平台设施预算</t>
  </si>
  <si>
    <t>项</t>
  </si>
  <si>
    <t>农药中间体连续流反应系统设施预算</t>
  </si>
  <si>
    <t>江西师大新楼2-5楼改造（实验设备）配套设施预算（全钢材质）</t>
  </si>
  <si>
    <t>江西师大新楼2楼~5楼（气路系统）配套设施预算</t>
  </si>
  <si>
    <t>江西师大新楼2楼~5楼（通风系统）配套设施预算</t>
  </si>
  <si>
    <t>合计</t>
  </si>
  <si>
    <t>元</t>
  </si>
  <si>
    <t>农药中间体项目配套设施预算一览表</t>
  </si>
  <si>
    <t>系统名称</t>
  </si>
  <si>
    <t>参数要求</t>
  </si>
  <si>
    <t>单价</t>
  </si>
  <si>
    <t>总价</t>
  </si>
  <si>
    <t>原料储存系统</t>
  </si>
  <si>
    <t>原料储存系统
需求描述：负责数种核心液体原料的安全、稳定、精确储存。
原料储存系统通用要求：系统包含罐体和罐上必备的各类阀门、进出口等，罐体材质需符合各个液体原料的储存需求（如304/316L/玻璃钢/PP等材质），带液位显示系统。若需要，配备温度及压力传感器。罐区需设围堰和防泄漏检测。
控制要求：储罐液位信号接入控制主机，实现实时监控和高低液位报警，并可自动联锁切断进料泵，若需要，将温度、压力等信号接入控制主机。
原料储存系统需包含以下8种的必须系统：
a.甲醇储料系统；
b.三氯化磷储料系统；
c.亚磷酸二甲酯储料系统；
d.三乙胺甲醇储料系统；
e.31%盐酸储料系统；
f.储水系统；
g.32%氢氧化钠储料系统；
h.离心滤液储料系统；
数量：1套</t>
  </si>
  <si>
    <t>套</t>
  </si>
  <si>
    <t>进料系统</t>
  </si>
  <si>
    <t>需求描述：将原料按照预设的精确摩尔比（或质量比）连续、稳定地输送至反应系统。
设备配置要求：
高精度计量泵：泵头材质根据物料腐蚀性选择（如HastelloyC-276/316L/PTFE），采用伺服电机或VFD驱动，流量控制精度优于±1.0%，配备入口过滤器和脉动缓冲器。
固体料仓：配备失重式喂料系统接口，带料位计、破拱装置。
失重式喂料器（1台，用于固体进料）：精度优于±3.0%，与下游输送设备（如螺旋输送机）联动，全密闭设计，防止粉尘泄露。
进料管线需配置质量/电磁流量计进行闭环控制，并配备单向阀、紧急切断阀。
控制要求：流量设定值可在上位机修改，系统可实现主从、定比控制模式，确保原料配比的恒定。
进料系统需包含以下14类型的必须系统：
a.多聚甲醛固体进料系统，满足稳定进料要求，带料斗，有称重系统，带氮气保护；
b.甘氨酸固体进料系统，固体进料系统，满足稳定进料要求，带料斗，有称重系统，带氮气保护；
c.甲醇进料系统，包含三路甲醇进料组件，可以同时进行三组不同流量的甲醇进料，系统包含泵及配套的流量控制系统，满足稳定进料要求；
d. 原料液输送系统，系统包含泵及配套的流量控制系统，满足稳定进料要求；
e.亚磷酸二甲酯进料系统，系统包含泵及配套的流量控制系统，满足稳定进料要求；
f.三乙胺甲醇进料系统，系统包含泵及配套的流量控制系统，满足稳定进料要求；
g.31%盐酸进料系统，系统包含泵及配套的流量控制系统，满足稳定进料要求；
h.连续补水系统，满足连续蒸发/中和/离心阶段的补水系统，系统包含泵及配套的流量控制系统，可以同时满足3路稳定进料要求；
i.氢氧化钠进料系统，系统包含2路氢氧化钠泵及配套的流量控制系统，同时满足稳定进料要求；
j.浓缩母液输送系统，系统包含泵及配套的流量控制系统，满足稳定输送要求；
k.滤液输送系统，系统包含泵及配套的流量控制系统，满足稳定输送要求；
l.废液输送系统，系统包含泵及配套的流量控制系统，满足稳定输送要求；
m.三乙胺回输系统，系统包含泵及配套的流量控制系统，满足稳定输送要求；
n.干燥三乙胺输送系统，系统包含泵及配套的流量控制系统，满足稳定输送要求；
数量：1套</t>
  </si>
  <si>
    <t>多聚甲醛解聚连续解聚反应系统</t>
  </si>
  <si>
    <t>需求描述：进行多聚甲醛的连续解聚。
设备配置要求：采用釜式串联先进连续流反应设备，包含两个串联的反应釜，单釜有效体积满足工艺需求，优化搅拌设计，确保固体多聚甲醛稳定解聚及出料。完成物料的高效解聚。根据实际工艺需求配置液位、温度、压力监测等。
数量：1套</t>
  </si>
  <si>
    <t>原料连续配料系统</t>
  </si>
  <si>
    <t>需求描述：进行甘氨酸和多聚甲醛的连续混合配料。
设备配置要求：采用釜式串联先进连续流反应设备，包含不少于三个串联的反应釜，单釜有效体积满足工艺需求，优化搅拌设计，确保固液混合反应效果及稳定出料。完成物料的连续混合和加成。根据实际工艺需求配置液位、温度、压力监测等。
数量：1套</t>
  </si>
  <si>
    <t>连续分水蒸发系统</t>
  </si>
  <si>
    <t>需求描述：完成农药中间体粗产品的连续分水蒸发。
设备配置要求：采用釜式串联先进连续流反应设备，包含四个串联的反应釜，单釜有效体积满足工艺需求，优化搅拌设计，使多余溶剂可以有效连续蒸发到冷却单元。根据实际工艺需求配置液位、温度、压力监测等。
数量：1套</t>
  </si>
  <si>
    <t>连续中和系统</t>
  </si>
  <si>
    <t>需求描述：完成农药中间体粗产品的连续中和。
设备配置要求：采用釜式串联先进连续流反应设备，包含两个釜式串联反应釜，带搅拌，有PH监测能力，能完成产品的中和，单釜有效体积满足工艺需求，系统的PH可以根据物料目前的实际PH值进行动态反馈调节。根据实际工艺需求配置液位、温度、压力监测等。
数量：1套</t>
  </si>
  <si>
    <t>连续结晶系统</t>
  </si>
  <si>
    <t>需求描述：将蒸发浓缩后的产物料液进行冷却结晶，获得粒径分布均匀的晶体。
设备配置要求：根据工艺要求，完成连续结晶，所使用的技术手段包括但不限于连续结晶器，结晶釜等，总设备台数大于等于3台。包含两个反应釜，单釜有效体积满足工艺需求，带夹套冷却，内部有精巧的搅拌结构，防止堵塞和粘附。
数量：1套。</t>
  </si>
  <si>
    <t>固液分离系统</t>
  </si>
  <si>
    <t>需求描述：对结晶后形成的晶浆进行固液分离，并对滤饼进行洗涤和干燥。
设备配置要求：包含2台离心机，具备离心能力，可连续稳定运行，满足工艺工况下液体处理量，所有接触物料部分材质需耐腐蚀。离心机需配套洗涤液喷淋装置。
控制要求：离心机转速、进料量、洗涤液流量可调。
数量：2台。</t>
  </si>
  <si>
    <t>台</t>
  </si>
  <si>
    <t>液液分离系统</t>
  </si>
  <si>
    <t>需求描述：实现油水两相的连续自动分层及出料。
设备配置要求：根据工艺工况要求设计，配置油水分离器及配套系统，可重力分离有机相和水相，满足连续进料和连续出料，有效持液体积满足工艺需求。
数量：1套</t>
  </si>
  <si>
    <t>废液收集转运系统</t>
  </si>
  <si>
    <t>需求描述：分类收集工艺过程中产生的各类废液（如母液、清洗液），并安全转运。
设备配置要求：分类废液收集罐（至少2个，按废液性质分类），材质耐腐蚀，带液位计和高液位报警。具体必须包含以下组件
a.甲醇氯甲烷废液储料系统，有效持液体积满足工艺需求；
b.重力分相废液储料系统，有效持液体积满足工艺需求。
控制要求：液位信号接入PLC，实现高液位报警并联锁相关设备，防止溢出。
数量：共1套。</t>
  </si>
  <si>
    <t>换热系统</t>
  </si>
  <si>
    <t>需求描述：为反应、蒸发、结晶等单元提供高精度的加热和冷却介质。包含控温单元和冷却单元
设备配置要求：
控温单元的选择包括但不限于外循环水浴、集成水浴、高温一体机和高低温一体机等形式，具备能满足工艺工况要求的控温能力，以适应系统内不同温区要求。具备9个温区的控制能力。采用缩机、循环泵等组件，控温精度达到±1℃。导热介质管路系统全密闭设计，带膨胀罐和安全阀。
冷却单元能为该反应体系提供蒸发有机物料的冷却，处理效果可以做到处理后物料内温达到0-5℃/-35℃两个温区，留足充分的冷却冗余，可以进行连续冷凝，冷凝管体积不小于0.5L。
控制要求：TCU可独立运行，同时需提供标准通讯接口，接受PLC的温度设定和启停指令，并上传实时温度、压力、流量等状态数据。
数量：1套。</t>
  </si>
  <si>
    <t>真空系统</t>
  </si>
  <si>
    <t>需求描述：为需要的反应和后处理系统提供真空环境。
设备配置要求：包含但不限于真空泵及配套附属设备，能为多个反应系统提供80mbar真空度，耐有机溶剂蒸汽腐蚀。
控制要求：真空系统可独立运行，同时需提供标准通讯接口，接受PLC的启停指令。
数量：1套。</t>
  </si>
  <si>
    <t>亚磷酸二甲酯连续制备系统</t>
  </si>
  <si>
    <t>需求描述：利用微反应器等连续流反应器进行亚磷酸二甲酯的连续制备。
设备配置要求：包括连续流微反应器单元，用于三氯化磷和甲醇的混合，预留换热口，可加入导热油控温，具备温度和压力监测功能，有效持液体积满足工艺需求。反应后接入蒸馏系统连续蒸馏，连续产出亚磷酸二甲酯作为后续步骤原料。
控制要求：温度和压力信息需及时准确反馈到控制系统。
数量：1套</t>
  </si>
  <si>
    <t>连续缩合反应系统</t>
  </si>
  <si>
    <t>需求描述：利用管式反应器等连续流反应器进行连续缩合。
设备配置要求：包括两套连续流管式反应器单元，第一套管式反应器用于原料和亚磷酸二甲酯的混合，预留换热口，可加热到65℃，具备温度和压力监测功能，有效持液体积满足工艺需求。第二套管式反应器用于加入三乙胺和甲醇的混合溶液，预留换热口，可加热到73℃，具备温度和压力监测功能，有效持液体积满足工艺需求。两套单元的液液混合部分均需配置微混合器或同类强化传质的装置。
控制要求：温度和压力信息需及时准确反馈到控制系统。
数量：1套。</t>
  </si>
  <si>
    <t>连续水解反应系统</t>
  </si>
  <si>
    <t>需求描述：利用微反应器、管式反应器等连续流反应器进行连续水解。
设备配置要求：包括三套连续流反应器。第一套管式反应器用于缩合液的迅速降温，预留换热口，可冷却至15℃，具备温度和压力监测功能，有效持液体积满足工艺需求。第二套微反应器和管式反应器组合的连续流反应器用于加入盐酸溶液后的连续水解，预留换热口，可冷却至15℃，具备温度和压力监测功能，总有效持液体积满足工艺需求。第三套管式反应器用于蒸馏前的升温，预留换热口，可加热到100℃，具备温度和压力监测功能，有效持液体积满足工艺需求。
控制要求：温度和压力信息需及时准确反馈到控制系统。
数量：1套。</t>
  </si>
  <si>
    <t>连续PH调节系统</t>
  </si>
  <si>
    <t>需求描述：利用管式反应器对后处理料液进行连续PH调节，并升温到合适分液的温度。
设备配置要求：管式反应器用于料液的PH调节，预留换热口，可加热到60℃，具备温度和压力监测功能，有PH监测系统，有效持液体积满足工艺需求。
控制要求：温度和压力信息需及时准确反馈到控制系统。
数量：1套。</t>
  </si>
  <si>
    <t>连续三乙胺回收系统</t>
  </si>
  <si>
    <t>需求描述：利用在线干燥回收套用三乙胺。
设备配置要求：系统内含两套子系统，即三乙胺干燥单元和三乙胺釜。三乙胺干燥单元包含不少于两个反应釜，带搅拌,可实现氢氧化钠固体对三乙胺的干燥，单釜有效体积满足工艺需求。三乙胺釜可放置干燥完毕的三乙胺，并具备液位显示和高低液位报警功能，预留液体进出口，单釜有效体积满足工艺需求。
控制要求：液位、温度和压力信息需及时准确反馈到控制系统。
数量：1套</t>
  </si>
  <si>
    <t>自动化控制系统</t>
  </si>
  <si>
    <t>需求描述：作为整个平台的“大脑”，实现全流程的监控、操作、数据记录和高级控制。使用控制系统对反应全流程实现自动化控制，包含控制机柜
系统架构：
主体PLC控制系统具备集成控制能力。
配置控制机至少两台，可以联动展示大屏。
数量：1套。</t>
  </si>
  <si>
    <t>展示系统</t>
  </si>
  <si>
    <t>高清投屏同步展示系统，具备工艺流程及控制的实时展示效果。
系统架构：具备与控制系统联动展示的能力。
包含：联动的高清投屏展示系统一套
数量：1套</t>
  </si>
  <si>
    <t>撬装框架和集成材料</t>
  </si>
  <si>
    <t>根据具体现场空间设计，包含撬装框架系统，集成整体连续化生产设备，附带成撬必须的管件阀门和零件等。
配置要求：撬装框架整体使用304/铝合金材质，设计美观大方，空间利用合理，实用性强。所需的管件阀门和零件包括但不限于手动阀、三通，弯头、垫片，管线等。
数量：1套</t>
  </si>
  <si>
    <t>总计</t>
  </si>
  <si>
    <t>医药中间体项目配套设施预算一览表</t>
  </si>
  <si>
    <t>需求描述：负责数种核心液体原料的安全、稳定、精确储存。
设备配置要求：
包含：乙二醛乙醛溶液罐1台、氨水罐1台、硫酸罐1台、硝酸罐1台、氢氧化钠溶液罐1台、水罐1台、活性炭配料罐1台。
液体原料储罐：材质符合各个液体原料的储存需求，带液位计，具备液位显示及高低液位报警功能。
其它要求：储罐合理规划空间摆放，根据进料要求合理摆放位置并配套支架等，做到美观实用。
数量：1套</t>
  </si>
  <si>
    <t>环合反应系统</t>
  </si>
  <si>
    <t>需求描述：应用于环合反应。
包含：乙二醛乙醛溶液进料系统1套、氨水进料系统1套、管式反应器1台。
数量：1套</t>
  </si>
  <si>
    <t>环合蒸水系统</t>
  </si>
  <si>
    <t>需求描述：应用环合产物蒸水。
包含：薄膜蒸发器4台、冷凝器1台、蒸水缓冲罐1台，环合产物缓冲罐1台。
数量：1套</t>
  </si>
  <si>
    <t>硝化反应系统A</t>
  </si>
  <si>
    <t>需求描述：应用于硝化反应
包含：管式反应器2台、环合产物进料系统1套、硝酸进料系统2套。
数量：1套</t>
  </si>
  <si>
    <t>硝化分液放气系统</t>
  </si>
  <si>
    <t>需求描述：利用气液分离柱，将反应产生的气体分离释放并完成收集。
包含：分相柱1台、冷凝器1台、收集槽1台。
数量：1套</t>
  </si>
  <si>
    <t>硝化反应系统B</t>
  </si>
  <si>
    <t>需求描述：应用于硝化反应。
包含：管式反应器2台、一段硝化产物进料系统1套、硝酸进料系统2套。
数量：1套</t>
  </si>
  <si>
    <t>开环反应系统</t>
  </si>
  <si>
    <t>需求描述：应用于环氧乙烷开环及环合反应。
包含：硝化产物缓冲罐1台、硝化产物进料系统1套、环氧乙烷进料系统1套、管式反应器1台、气液分离罐1台，冷凝器1台，环氧乙烷收集槽1台。
数量：1套</t>
  </si>
  <si>
    <t>开环蒸发系统</t>
  </si>
  <si>
    <t>需求描述：应用于开环反应液的蒸发
包含：薄膜蒸发器2台、乙二醇冷凝器1台、甲酸冷凝器1台,、乙二醇收集槽1台、甲酸收集槽1台、蒸发底物输送系统1套。
数量：1套</t>
  </si>
  <si>
    <t>硝基咪唑结晶回收系统</t>
  </si>
  <si>
    <t>需求描述：应用与硝基咪唑的结晶、过滤、溶解及回收套用。
包含：硝基咪唑三合一2台、氢氧化钠溶液进料系统1套、硝基咪唑回收输送系统1套。
数量：1套</t>
  </si>
  <si>
    <t>甲硝唑重结晶系统</t>
  </si>
  <si>
    <t>需求描述：应用于甲硝唑的结晶、过滤、溶解
包含：甲硝唑三合一2台、甲硝唑溶液进料系统1套、氢氧化钠溶液进料系统1套、水进料系统1套、滤液收集槽1台。
数量：1套</t>
  </si>
  <si>
    <t>甲硝唑旋转床脱色过滤系统</t>
  </si>
  <si>
    <t>需求描述：应用于甲硝唑水溶液的脱色
包含：脱色釜2台、甲硝唑溶液进料系统1套、过滤器进料系统1套、活性炭浆料进料系统1套、过滤器1台，旋转床反应器8台，不锈钢制旋转床，筛网孔径110um，可根据不同，电机转速50 -1600 rpm，反应釜内部为花瓣状结构，可用于气液固三相反应。
数量：1套</t>
  </si>
  <si>
    <t>甲硝唑析晶分离系统</t>
  </si>
  <si>
    <t>需求描述：应用于甲硝唑结晶分离
包含：甲硝唑溶液进料系统1套、甲硝唑析晶釜2台、过滤器进料系统1套、过滤器1台、滤液收集槽1台。
数量：1套</t>
  </si>
  <si>
    <t xml:space="preserve">应用于本平台各蒸发系统的真空动力
包含：蒸发真空系统1套
数量：1套 </t>
  </si>
  <si>
    <t>温控系统（TCU）</t>
  </si>
  <si>
    <t xml:space="preserve">需求描述：为各工艺单元提供高精度、高稳定性的加热/冷却循环介质。
设备配置要求：
采用独立的撬装式高低温一体化温控单元（TCU），具备-40℃至+200℃的宽温区控制能力，以适应系统内不同温区要求。
采用知名品牌压缩机、循环泵、PID控制器，控温精度达到±1℃。
导热介质管路系统全密闭设计，带膨胀罐和安全阀。
控制要求：TCU可独立运行，同时需提供标准通讯接口，接受PLC的温度设定和启停指令，并上传实时温度、压力、流量等状态数据。
数量：1套 </t>
  </si>
  <si>
    <t>控制系统</t>
  </si>
  <si>
    <t>需求描述：应用与本系统的控制及展示，作为整个平台的“大脑”，实现全流程的监控、操作、数据记录和高级控制。
包含：各类控制元器件、处理器、端口、防爆控制柜以及系统的编程，控制主机2台
数量：1套</t>
  </si>
  <si>
    <t>需求描述：高清投屏同步展示系统，具备工艺流程及控制的实时展示效果。
包含：高清投屏同步展示系统1套
数量：1套</t>
  </si>
  <si>
    <t>需求描述：撬装框架系统，集成整体连续化生产设备
配置要求：整体使用304/铝合金材质，设计美观大方，实用性强。
数量：1套</t>
  </si>
  <si>
    <t>管件阀门管线</t>
  </si>
  <si>
    <t>需求描述：应用与本系统的组装所需的各类手动阀门、管件、管线、垫片、紧固件等
数量：1套</t>
  </si>
  <si>
    <t>批</t>
  </si>
  <si>
    <t>（实验设备）配套设施预算（全钢材质）</t>
  </si>
  <si>
    <t>产品名称</t>
  </si>
  <si>
    <t>主要参数及配置说明</t>
  </si>
  <si>
    <t>金额</t>
  </si>
  <si>
    <t>实验台-边台（根据实际长度）*750*850mm</t>
  </si>
  <si>
    <t>1.规格：（根据实际长度）*750*850mm；外形尺寸：长、宽、高误差点≤3mm。邻边垂直度：台面对角线1000mm≤3mm；2000≤4mm；3000≤5mm；地角平稳性≤1mm；
2.采用≥12.7mm厚双面膜实芯理化板台面，台面边缘用同质材料板双层加厚至≥25.4mm。具有耐酸碱、腐蚀、耐高温、易清洁、不易变形等特性；台面还需满足以下条件：
a.通过硫酸（98%）、硝酸（65%）、碘伏、乙腈、三氯乙酸等140种溶液或试剂检验结果达到5级并无明显变化。b.环保检测：甲醛释放量按照GB/T 39600-2021标准检测，满足技术E0级。
★3.实验台性能
a.甲醛释放量：≤1.5mg/m³。
b.阻燃性（氧指数）：≥35％。
c.外观喷涂层：涂层应无漏喷、锈蚀和脱色，掉色现象；涂层应光滑均匀，色泽一致，应无流挂、疙瘩、皱皮、飞漆等缺陷。
d.安全性能基本结构安全：正常使用时，其他部件表面应无锐边、锐角；可接触到的边、角都应进行倒圆、倒角、砂光或者以其他合适的方式进行保护，倒圆半径应不小于0.5mm。
e.金属喷漆（塑）涂层附着力：≤2级。
4.柜体：柜体基材采用材料要求为≥1.0mm镀锌钢板，内外两面电镀锌，表面均经水洗处理，环氧树脂静电喷涂厚度≥75μm。柜体侧面和背面为一整块钢板折弯而成，增加柜体承重能力。各个柜体可以单独或组合使用，每个实验台都具备独立支撑调整脚，以支撑框架及调节水平。
5.柜门/抽屉面板：柜门及抽屉面板采用高品质材料要求为≥1.0mm镀锌钢板，环氧树脂静电喷涂材质柜体，防化、防潮、耐高温以及耐磨。门板为双层结构，内外面均经环氧树酯粉末静电喷涂，夹层内具消音材料。抽屉采用一体折弯成型制作，侧板采用加强折弯并数控开孔，可安装分格板，中间填充有隔音材料，总厚度≥18mm，柜门内侧装有防撞贴。
6.抽屉装置：抽屉导轨采用三节式静音导轨，配置缓冲垫，以避免与柜体钢板碰撞。</t>
  </si>
  <si>
    <t>米</t>
  </si>
  <si>
    <t>实验台-边台（根据实际长度）*400*850mm</t>
  </si>
  <si>
    <t>1.规格：（根据实际长度）*400*850mm；外形尺寸：长、宽、高误差点≤3mm。邻边垂直度：台面对角线1000mm≤3mm；2000≤4mm；3000≤5mm；地角平稳性≤1mm
2.采用≥12.7mm厚双面膜实芯理化板台面，台面边缘用同质材料板双层加厚至≥25.4mm。具有耐酸碱、腐蚀、耐高温、易清洁、不易变形等特性；
3.柜体：柜体基材采用材料要求为≥1.0mm镀锌钢板，内外两面电镀锌，表面均经水洗处理，环氧树脂静电喷涂厚度≥75μm。柜体侧面和背面为一整块钢板折弯而成，增加柜体承重能力。各个柜体可以单独或组合使用，每个实验台都具备独立支撑调整脚，以支撑框架及调节水平。
4.柜门/抽屉面板：柜门及抽屉面板采用高品质材料要求为≥1.0mm镀锌钢板，环氧树脂静电喷涂材质柜体，防化、防潮、耐高温以及耐磨。门板为双层结构，内外面均经环氧树酯粉末静电喷涂，夹层内具消音材料。抽屉采用一体折弯成型制作，侧板采用加强折弯并数控开孔，可安装分格板，中间填充有隔音材料，总厚度≥18mm，柜门内侧装有防撞贴。
5.抽屉装置：抽屉导轨采用三节式静音导轨，配置缓冲垫，以避免与柜体钢板碰撞。包含功能柱19个</t>
  </si>
  <si>
    <t>实验台-高温台（根据实际长度）*750*1100mm</t>
  </si>
  <si>
    <t>1.规格：（根据实际长度）*750*1100mm；外形尺寸：长、宽、高误差点≤3mm。
2.钢框架结构，40*60*1.2mm框架，卡扣式结构，加承重梁，20mm厚大理石台面。</t>
  </si>
  <si>
    <t>实验台-高温台（根据实际长度）*900*1100mm</t>
  </si>
  <si>
    <t>1.规格：（根据实际长度）*900*1100mm；外形尺寸：长、宽、高误差点≤3mm。
2.钢框架结构，40*60*1.2mm框架，卡扣式结构，加承重梁，20mm厚大理石台面。</t>
  </si>
  <si>
    <t>实验台-仪器台（根据实际长度）900*850mm</t>
  </si>
  <si>
    <t>1.规格：（根据实际长度）900*850mm；外形尺寸：长、宽、高误差点≤3mm。邻边垂直度：台面对角线1000mm≤3mm；2000≤4mm；3000≤5mm；地角平稳性≤1mm
2.采用≥12.7mm厚双面膜实芯理化板台面，台面边缘用同质材料板双层加厚至≥25.4mm。具有耐酸碱、腐蚀、耐高温、易清洁、不易变形等特性；
3.柜体：柜体基材采用材料要求为≥1.0mm镀锌钢板，内外两面电镀锌，表面均经水洗处理，环氧树脂静电喷涂厚度≥75μm。柜体侧面和背面为一整块钢板折弯而成，增加柜体承重能力。各个柜体可以单独或组合使用，每个实验台都具备独立支撑调整脚，以支撑框架及调节水平。
4.柜门/抽屉面板：柜门及抽屉面板采用高品质材料要求为≥1.0mm镀锌钢板，环氧树脂静电喷涂材质柜体，防化、防潮、耐高温以及耐磨。门板为双层结构，内外面均经环氧树酯粉末静电喷涂，夹层内具消音材料。抽屉采用一体折弯成型制作，侧板采用加强折弯并数控开孔，可安装分格板，中间填充有隔音材料，总厚度≥18mm，柜门内侧装有防撞贴。
5.抽屉装置：抽屉导轨采用三节式静音导轨，配置缓冲垫，以避免与柜体钢板碰撞。</t>
  </si>
  <si>
    <t>实验台-中央台（根据实际长度）*1200*850mm</t>
  </si>
  <si>
    <t>1.规格：（根据实际长度）*1200*850mm；外形尺寸：长、宽、高误差点≤3mm。邻边垂直度：台面对角线1000mm≤3mm；2000≤4mm；3000≤5mm；地角平稳性≤1mm。
2.采用≥12.7mm厚双面膜实芯理化板台面，台面边缘用同质材料板双层加厚至≥25.4mm。具有耐酸碱、腐蚀、耐高温、易清洁、不易变形等特性。
3.柜体：柜体基材采用材料要求为≥1.0mm镀锌钢板，内外两面电镀锌，表面均经水洗处理，环氧树脂静电喷涂厚度≥75μm。柜体侧面和背面为一整块钢板折弯而成，增加柜体承重能力。各个柜体可以单独或组合使用，每个实验台都具备独立支撑调整脚，以支撑框架及调节水平。
4.柜门/抽屉面板：柜门及抽屉面板采用高品质材料要求为≥1.0mm镀锌钢板，环氧树脂静电喷涂材质柜体，防化、防潮、耐高温以及耐磨。门板为双层结构，内外面均经环氧树酯粉末静电喷涂，夹层内具消音材料。抽屉采用一体折弯成型制作，侧板采用加强折弯并数控开孔，可安装分格板，中间填充有隔音材料，总厚度≥18mm，柜门内侧装有防撞贴。
5.抽屉装置：抽屉导轨采用三节式静音导轨，配置缓冲垫，以避免与柜体钢板碰撞。</t>
  </si>
  <si>
    <t>实验台-中央台（根据实际长度）*1500*850mm</t>
  </si>
  <si>
    <t>1.规格：（根据实际长度）*1500*850mm；外形尺寸：长、宽、高误差点≤3mm。邻边垂直度：台面对角线1000mm≤3mm；2000≤4mm；3000≤5mm；地角平稳性≤1mm
2.采用≥12.7mm厚双面膜实芯理化板台面，台面边缘用同质材料板双层加厚至≥25.4mm。具有耐酸碱、腐蚀、耐高温、易清洁、不易变形等特性；
3.柜体：柜体基材采用材料要求为≥1.0mm镀锌钢板，内外两面电镀锌，表面均经水洗处理，环氧树脂静电喷涂厚度≥75μm。柜体侧面和背面为一整块钢板折弯而成，增加柜体承重能力。各个柜体可以单独或组合使用，每个实验台都具备独立支撑调整脚，以支撑框架及调节水平。
4.柜门/抽屉面板：柜门及抽屉面板采用高品质材料要求为≥1.0mm镀锌钢板，环氧树脂静电喷涂材质柜体，防化、防潮、耐高温以及耐磨。门板为双层结构，内外面均经环氧树酯粉末静电喷涂，夹层内具消音材料。抽屉采用一体折弯成型制作，侧板采用加强折弯并数控开孔，可安装分格板，中间填充有隔音材料，总厚度≥18mm，柜门内侧装有防撞贴。
5.抽屉装置：抽屉导轨采用三节式静音导轨，配置缓冲垫，以避免与柜体钢板碰撞。</t>
  </si>
  <si>
    <t>实验台-转角台</t>
  </si>
  <si>
    <t>1.规格：1000*1000*850mm；外形尺寸：长、宽、高误差点≤3mm。邻边垂直度：台面对角线1000mm≤3mm；2000≤4mm；3000≤5mm。
2.采用≥12.7mm厚双面膜实芯理化板台面，台面边缘用同质材料板双层加厚至≥25.4mm。具有耐酸碱、腐蚀、耐高温、易清洁、不易变形等特性。
3.柜体：柜体基材采用材料要求为≥1.0mm镀锌钢板，内外两面电镀锌，表面均经水洗处理，环氧树脂静电喷涂厚度≥75μm。柜体侧面和背面为一整块钢板折弯而成，增加柜体承重能力。各个柜体可以单独或组合使用，每个实验台都具备独立支撑调整脚，以支撑框架及调节水平。
4.柜门/抽屉面板：柜门及抽屉面板采用高品质材料要求为≥1.0mm镀锌钢板，环氧树脂静电喷涂材质柜体，防化、防潮、耐高温以及耐磨。门板为双层结构，内外面均经环氧树酯粉末静电喷涂，夹层内具消音材料。抽屉采用一体折弯成型制作，侧板采用加强折弯并数控开孔，可安装分格板，中间填充有隔音材料，总厚度≥18mm，柜门内侧装有防撞贴。</t>
  </si>
  <si>
    <t>天平台</t>
  </si>
  <si>
    <t>1.规格：900*600*850mm；外形尺寸：长、宽、高误差点≤3mm。
2.主体结构：柜体采用1.0m厚镀锌钢板折边焊接而成，整个柜体纯环氧树脂静电喷涂高温固化，具有较高耐蚀性能。内置减震装置。
3.台面：台面分为两部分，搁置天平用的为60mm厚大理石台面，具它部分采用12.7实芯理化板台面。</t>
  </si>
  <si>
    <t>通风柜1200*850*2350mm</t>
  </si>
  <si>
    <t>1.规格：1200*850*2350mm；外形尺寸：长、宽、高误差点≤3mm。含通风柜围板及内置网架
2.采用≥12.7mm厚双面膜实芯理化板台面，台面边缘用同质材料板双层加厚≥25.4mm。具有耐酸碱、腐蚀、耐高温、易清洁、不易变形等特性。
3内衬板和导流板：采用实芯耐腐蚀抗倍特板。
4.主体结构：整体分上下两部分，采用冷轧钢板压制成型，整个框架内外层均采用环氧树脂静电粉沫喷涂高温固化；侧板、门板采用冷轧钢板压制成型,内外层均用环氧树脂静电喷涂高温固化。
5.升降门为滑轨组合，可无级停留，铝合金门框内装配≥5mm厚钢化玻璃。
6.照明：采用LED光源日光灯，用全钢灯罩固定，下置灯罩玻璃，透明硅胶固定。</t>
  </si>
  <si>
    <t>通风柜1500*850*2350mm</t>
  </si>
  <si>
    <t>1.规格：1500*850*2350mm；外形尺寸：长、宽、高误差点≤3mm。含通风柜围板及内置网架
2.采用≥12.7mm厚双面膜实芯理化板台面，台面边缘用同质材料板双层加厚≥25.4mm。具有耐酸碱、腐蚀、耐高温、易清洁、不易变形等特性。
3内衬板和导流板：采用实芯耐腐蚀抗倍特板。
4.主体结构：整体分上下两部分，采用冷轧钢板压制成型，整个框架内外层均采用环氧树脂静电粉沫喷涂高温固化；侧板、门板采用冷轧钢板压制成型,内外层均用环氧树脂静电喷涂高温固化。
5.升降门为滑轨组合，可无级停留，铝合金门框内装配≥5mm厚钢化玻璃。
6.照明：采用LED光源日光灯，用全钢灯罩固定，下置灯罩玻璃，透明硅胶固定。</t>
  </si>
  <si>
    <t>通风柜1800*850*2350mm</t>
  </si>
  <si>
    <t>1.规格：1800*850*2350mm；外形尺寸：长、宽、高误差点≤3mm。含通风柜围板及内置网架
2.采用≥12.7mm厚双面膜实芯理化板台面，台面边缘用同质材料板双层加厚≥25.4mm。具有耐酸碱、腐蚀、耐高温、易清洁、不易变形等特性。
3内衬板和导流板：采用实芯耐腐蚀抗倍特板。
4.主体结构：整体分上下两部分，采用冷轧钢板压制成型，整个框架内外层均采用环氧树脂静电粉沫喷涂高温固化；侧板、门板采用冷轧钢板压制成型,内外层均用环氧树脂静电喷涂高温固化。
5.升降门为滑轨组合，可无级停留，铝合金门框内装配≥5mm厚钢化玻璃。
6.照明：采用LED光源日光灯，用全钢灯罩固定，下置灯罩玻璃，透明硅胶固定。</t>
  </si>
  <si>
    <t>落地通风柜</t>
  </si>
  <si>
    <t>1.规格：规格：1500*850*2350mm；外形尺寸：长、宽、高误差点≤3mm。
2.主体结构：采用冷轧钢板压制成型，整个框架内外层均采用环氧树脂静电粉沫喷涂高温固化；侧板、门板采用冷轧钢板压制成型,内外层均用环氧树脂静电喷涂高温固化。
3.内衬板和导流板：采用实芯耐腐蚀抗倍特板。
4.升降门为滑轨组合，可无级停留，铝合金门框内装配≥5mm厚钢化玻璃。
5.照明：采用LED光源日光灯，用全钢灯罩固定，下置灯罩玻璃，透明硅胶固定；</t>
  </si>
  <si>
    <t>试剂柜</t>
  </si>
  <si>
    <t>1.规格：900*450*1800mm
2.材质：优质冷轧钢板，模具化加工，金属表面经经酸洗、磷化等化学防锈处理后高压静电均匀喷涂环氧树脂粉末，并经高温固化在表面之上，具有不脱落、耐腐蚀之功能。
3.结构：柜门为上带玻璃门，下为整钢板。可调活动层板。</t>
  </si>
  <si>
    <t>气瓶柜</t>
  </si>
  <si>
    <t>1.规格：900*450*1800mm；外形尺寸：长、宽、高误差点≤3mm。
2.柜体材质：采用厚冷轧钢板模压成型，柜体表面均经过环氧树脂粉末静电喷涂处理，具有抗酸碱和耐高温特性。
3.门板材质：采用厚冷轧钢板模压成型，表面经过环氧树脂粉末静电喷涂处理，具有抗酸碱和耐高温特性，门板采用可脱卸铰链，正面带视窗，视窗为防爆玻璃。
4.PASS孔：柜体侧面设有PASS孔，保证柜内气体流动。
5.带报警装置：配有燃气泄漏报警装置，采用微电脑定时开关、气敏探头可监测气瓶漏气并自动排风、报警，适合各种气体于气瓶内的存放。
6.铰链：铰链为隐蔽型铰链，表面经环氧树脂处理，具有自动关闭功能。
7.翻板：底板上有翻板，材料采用冷轧钢板，滚动气瓶上去时，可打下底板上的翻板。</t>
  </si>
  <si>
    <t>危化品柜</t>
  </si>
  <si>
    <t>1.规格：900*460*1650mm；外形尺寸：长、宽、高误差点≤3mm。
2.全部双层防火钢板构造，两层钢板之间相隔有≥38mm的绝缘层，可有效隔离热源；
3.厚度：优质冷轧钢板经过点焊接；
4.钢琴式铰链，启闭180度；
5.须具有50mm高的防漏液槽并有警示标签；
6.装设有防闭火装置的双透气孔，有目的地置于底部及其相对的顶部；
7.防溢漏式层板可上下之间自由调节，承重≥120kg；
8.柜子内外都喷涂有环氧树脂静电喷涂；
9.配置机械锁。</t>
  </si>
  <si>
    <t>组</t>
  </si>
  <si>
    <t>带排风药品柜</t>
  </si>
  <si>
    <t>1.规格：900*450*1800mm；外形尺寸：长、宽、高误差点≤3mm。
2.材质：优质冷轧钢板，模具化加工，金属表面经经酸洗、磷化等化学防锈处理后高压静电均匀喷涂环氧树脂粉末，并经高温固化在表面之上。
3.结构：柜门为上带玻璃门，下为整钢板。可调活动层板。</t>
  </si>
  <si>
    <t>净气聚风万向罩</t>
  </si>
  <si>
    <t>1.三节，采用铝合金材料制作，关节采用高密度PP材质，可360度旋转调节方向；每个关节处都以不锈钢螺丝固定；304不锈钢连接杆，配大口径透明罩口。净气聚风万向罩必须符合以下技术要求：
a.外观要求：部件色泽应基本一致，表面光洁，无毛刺、色斑及明显划痕等缺陷；塑料件成型完整，外形圆正，无明显色斑、缩痕、开裂、机械损伤等影响使用的不良现象；边口的切边应完整，无倾斜、毛边和快口现象；铆接应饱满、平滑、无明显间隙和毛刺、开裂等影响空白点固的缺陷。
b.风门要求：调整灵活，可任意角度定位；关闭时最大漏风间隙≤0.2mm；风门开启后，通风有效面积应≥0.3dm2，捕风有效面积≥10dm2。
c.调节关节要求：每个关节应松紧可调，调节灵活，锁固可靠；以固定架为中心，最大活动半径≥1570mm。
d.耐高温性：主要零部件在110℃环境下，经1h耐高温试验后，应无影响使用性能的缺陷。
e.风罩要求：螺纹无滑牙、烂牙等现象；常温下，经0.5J冲击试验三次后，任一部件不应有破裂等影响强度的现象。
f.耐化学性：常温下，经硫酸、硝酸、氢氧化钠各30%的稀释液，各自擦试主要部件表面5min后洗净，应无明显变形、脱色和影响性能的缺陷。
g.承载强度要求：经700N拉力试验后，各关节、风罩连接应无影响使用的缺陷。</t>
  </si>
  <si>
    <t>原子吸收罩</t>
  </si>
  <si>
    <t>采用304不锈钢材质，实际厚度需≥1.0mm，无焊缝，表面光滑，内配手动阀门，转动灵活，无机械噪音。</t>
  </si>
  <si>
    <t>桌面排风罩</t>
  </si>
  <si>
    <t>1.主体结构：采用冷轧钢板压制成型，整个框架内外层均采用环氧树脂静电粉沫喷涂高温固化；侧板、门板采用冷轧钢板压制成型,内外层均用环氧树脂静电喷涂高温固化。
2.内衬板和导流板：采用实芯耐腐蚀抗倍特板。
3.升降门为滑轨组合，可无级停留，铝合金门框内装配≥5mm厚钢化玻璃。
4.照明：采用LED光源日光灯，用全钢灯罩固定，下置灯罩玻璃，透明硅胶固定；</t>
  </si>
  <si>
    <t>边台-吊柜</t>
  </si>
  <si>
    <t>1.规格：（根据实际长度）*300*1140mm,（根据实际长度）250*1140mm；外形尺寸：长、宽、高误差点≤3mm。
2.材质：冷轧钢板，酸洗磷化后静电粉末喷涂处理；
3.结构：双开门，内置一块活动层板，高度可调；
4.配件：钢制倒挂片固定于试剂架立柱上。包含岛式插座203个</t>
  </si>
  <si>
    <t>中央台-吊柜</t>
  </si>
  <si>
    <t>1.规格：（根据实际长度）*宽度550mm，高度1140mm；误差点≤3mm。
2.材质：优质冷轧钢板，酸洗磷化后静电粉末喷涂处理；
3.结构：双开门，内置活动层板，高度可调；
4.配件：钢制倒挂片固定于试剂架立柱上。</t>
  </si>
  <si>
    <t>边台-试剂架</t>
  </si>
  <si>
    <t>1.规格：（根据实际长度）*250*750mm边台试剂架；外形尺寸：长、宽、高误差点≤3mm。
2.层板：8mm钢化玻璃；
3.立柱：立柱40*100*1.0mm厚镀锌钢板折边而成，表面环氧树脂静电喷涂，高温固化
4.护栏10*1.0mm空心不锈钢管。
5.支撑件：镀锌冷轧钢板冲压成型，表面环氧树脂静电喷涂，高温固化。支撑件悬挂于立柱上，上下可自由调节。
6.电源10A防溅插座。</t>
  </si>
  <si>
    <t>中央台-试剂架</t>
  </si>
  <si>
    <t>1.规格：（根据实际长度）*300*750mm中央台试剂架；外形尺寸：长、宽、高误差点≤3mm。
2.层板：≥8mm钢化玻璃；
3.立柱：立柱40*100*1.0mm厚镀锌钢板折边而成，表面环氧树脂静电喷涂，高温固化。
4.护栏10*1.0mm空心不锈钢管。
5.支撑件：镀锌冷轧钢板冲压成型，表面环氧树脂静电喷涂，高温固化。支撑件悬挂于立柱上，上下可自由调节。
6.电源10A防溅插座。</t>
  </si>
  <si>
    <t>紧急冲淋洗眼器</t>
  </si>
  <si>
    <t>1.主体：SUS304不锈钢
2.冲淋器：SUS304不锈钢；需可用于冲洗全身；
3.洗眼器：SUS304不锈钢，需可用于清洗眼部、面部、手部等部位；特种镜面D300mm直径洗眼盆。
4.洗眼喷头：加厚铜质。利用缓压原理，喷水需成雾状泡沫。
5.需带脚踏板，节省拧开关的时间。</t>
  </si>
  <si>
    <t>个</t>
  </si>
  <si>
    <t>PP水槽</t>
  </si>
  <si>
    <t>1.水槽采用全新PP料及色母料，无碳酸钙成分；下水口与水槽一体注塑成型，水槽内壁无缩印，四边平整，表面光滑顺畅，不能有划伤、裂纹、气泡、爆边等明显缺陷。水槽壁厚≤5mm；为防止水槽中间或四周有积液，槽体底部需有导流线；
2.耐污染性能：依据GB/T17657-2022标准，至少140种有机、无机试剂，耐污染接触时间≥48h，覆盖/未覆盖玻璃盖板，检验结果均为5级（无明显变化）包含84套滴水架；2套PP大水盆；154套PP小水杯</t>
  </si>
  <si>
    <t>洗眼器</t>
  </si>
  <si>
    <t>1.主体:加厚铜质H59-1；
2.洗眼喷头：加厚铜质环氧树脂涂层外加软性橡胶，出水经缓压处理呈泡沫状水柱，防止冲伤眼睛；
3.莲蓬头护罩：Φ70橡胶质护杯；
4.防尘盖：PP材质，平常可防尘，使用时可随时被水冲开，并需可降低突然时短暂的高水压，防止冲伤眼睛，防尘盖有连接于护罩，使用时自动被水冲开；
5.水流锁定开关：水流开启，水流锁定功能一次完成；
6.前置过滤器：配有小型前置过滤器主要的去除管道所产生的沉淀杂质和细菌、微生物残骸、铁锈、沙泥等大于5微米以上的颗粒杂质；
7.供水软管:长度1.5米，软性PVC管外覆不锈钢网，外层包裹PE管；
8.洗眼量：≥6L/min；</t>
  </si>
  <si>
    <t>货架</t>
  </si>
  <si>
    <t>1.规格：1200*500*2000㎜外形尺寸：长、宽、高误差点≤3mm。
2.材质：采用高强度钢板为主材，需经过切割、冲孔、折弯等工艺制作；
3.层板：卡扣式固定，高度可调。</t>
  </si>
  <si>
    <t>实验数据动态监测台</t>
  </si>
  <si>
    <t>1.规格：1000*500*750mm外形尺寸：长、宽、高误差点≤3mm。
2.台面：采用≥12.7mm厚双面膜实芯理化板台面，台面边缘用同质材料板双层加厚至≥25.4mm。具有耐酸碱、腐蚀、耐高温、易清洁、不易变形等特性</t>
  </si>
  <si>
    <t>实验数据溯源管控台</t>
  </si>
  <si>
    <t>1.规格：1400*600*800mm外形尺寸：长、宽、高误差点≤3mm。
2.台面：采用≥12.7mm厚双面膜实芯理化板台面，台面边缘用同质材料板双层加厚至≥25.4mm。具有耐酸碱、腐蚀、耐高温、易清洁、不易变形等特性</t>
  </si>
  <si>
    <t>（通风系统）配套设施预算</t>
  </si>
  <si>
    <t>通风系统1</t>
  </si>
  <si>
    <t>1.玻璃钢离心风机：1台（1.风机F4-72-6A：转速：≥1450r/min；全压：≥700Pa；风量：≥6600M3/h；功率：≥4KW。2.中国能效标识：≤3级能效等级。3.噪声（比A声级）：≤27dB。4.机械运转试验：振动速度有效值mm/s≤4.6。）
2.防雨风帽：1套（玻璃钢材质，6A）
3.风机基础：1套（与风机匹配，混凝土基础）
4.风机减震装置：1套（与风机匹配，橡胶）
5.风机进风口变径：1套（与风机匹配）
6.SDG+活性炭吸附净化设备：1台（规格：1600*1000*1000mm）
7.活性炭吸附净化设备基础：1套（定制，混凝土基础）
8.锲型消音器：1台（规格：1200*600（φ500）㎜；通风系统采用锲型消音器，减噪效果显著①锲型消音器，减噪效果显著。②依据GB/T4760-1995检验，锲型消音器风速0-10m/s，倍频程中心频率500Hz时的声压级插入损失≥20dB。③依据GB/T4760-1995检验，锲型消音器风速0-10m/s，倍频程中心频率1000Hz时的声压级插入损失≥10dB
9.锲型消音器支架：1套（PP材质，定制）
10.软连接：1套（与风机匹配，6A）
11.法兰：2套（与风机匹配）
12.防火阀：1个（70℃防火阀）
13.密闭阀（电动风阀）：6个（1.型号：φ250、φ315；2.采用PP材质制作并且有记忆功能,可调节每个通风末端的压阻平衡，电动密闭阀接到终端设备通风开机指令，阀门打开，接到终端设备通风关机指令，阀门关闭。a.依据JG/T436-2014检验，阀片漏风量：阀片两侧压差1000（Pa），阀片漏风量是0.15（m3/h)。b.依据JG/T436-2014检验，阀体漏风量：阀内静压500（Pa），阀体漏风量是005（m3/h)。）
14.手动风阀：6个（1.规格：φ200、φ250、φ315；2.采用PP材质，是用来手动调整阀门，使用通风系统终端风量平衡，前期调试风量调整好后基本保持不动。）
15.PP阻燃管/PP风管：77㎡（1.深灰颜色；2.外观无明显变色，样品表面无开裂碎渣现象为合格；3.燃烧级别为V-2）
16.风机电线：138米（BVR-2.5㎜）
17.线管：34.5米（φ25，PVC材质）
18.信号线：50米（RVV-1.5㎜）
19.线管：50米（φ20，PVC材质）
20.室内风管吊架：13个（管道室内支吊架由丝杆吊杆及304不锈钢钢带组成）
21.不锈钢室外或风井抱箍：3个（风管固墙抱箍由304不锈钢4号角钢加不锈钢钢带组成，再用304不锈钢膨胀螺丝固定于墙体。）
22.变频控制箱：1套（含电器控制系统，加厚钢制，喷涂防腐，含输入输出模块、继电器等）
23.变频器：1套（1.型号：4kw。2.变频器采用数字变频调速，根据不同的实验要求控制风量。）
24.PLC智能控制器：1套（可编程控制器主要由CPU模块、输入模块、输出模块和编程器组成）
25.换玻璃：1个（风管出外墙更换钢化玻璃）
26.控制开关：1套（万向罩或者原子吸收罩的智能控制面板）
27.墙洞修复：2个（室内墙面/外墙装饰板面开洞后修复）
28.开洞：2个（室内墙面/外墙装饰板面开洞，根据风管尺寸定制）</t>
  </si>
  <si>
    <t>通风系统2</t>
  </si>
  <si>
    <t>1.玻璃钢离心风机：1 台（1.风机F4-72-7A：转速：≥1450r/min；全压：≥1050Pa；风量：≥10600M3/h；功率：≥7.5KW。2.中国能效标识：≤3级能效等级。3.噪声（比A声级）：≤27dB。4.机械运转试验：振动速度有效值mm/s≤4.6。)
2.防雨风帽：1 套（玻璃钢材质，7A）
3.风机基础：1 套（与风机匹配，混凝土基础）
4.风机减震装置：1 套（与风机匹配，橡胶）
5.风机进风口变径：1 套（与风机匹配）
6.活性炭吸附净化设备：1 台（规格：2000*1200*1200mm）
7.SDG+活性炭吸附净化设备基础：1 套（定制，混凝土基础）
8.软连接：1 套（与风机匹配，7A）
9.法兰：2 套（与风机匹配）
10.防火阀：1 个（70℃防火阀）
11.密闭阀（电动风阀）：7个（1.型号：φ160、φ200、φ250、φ315；2.采用PP材质制作并且有记忆功能,可调节每个通风末端的压阻平衡，电动密闭阀接到终端设备通风开机指令，阀门打开，接到终端设备通风关机指令，阀门关闭。a.依据JG/T436-2014检验，阀片漏风量：阀片两侧压差1000（Pa），阀片漏风量是0.15（m3/h)。b.依据JG/T436-2014检验，阀体漏风量：阀内静压500（Pa），阀体漏风量是005（m3/h)。）
12.手动风阀：10个（1.规格：φ200、φ250、φ315；2.采用PP材质，是用来手动调整阀门，使用通风系统终端风量平衡，前期调试风量调整好后基本保持不动。）
13.PP阻燃管/PP风管:137.1㎡（1.深灰颜色；2.外观无明显变色，样品表面无开裂碎渣现象为合格；3.燃烧级别为V-2）
14.风机电线：137.1米（BVR-2.5㎜）
15.线管：34.27米（φ25，PVC材质）
16.信号线：50米（RVV-1.5㎜）
17.线管：50米（φ20，PVC材质）
18.室内风管吊架：18个（管道室内支吊架由丝杆吊杆及304不锈钢钢带组成）
19.不锈钢室外或风井抱箍：3个（风管固墙抱箍由304不锈钢4号角钢加不锈钢钢带组成，再用304不锈钢膨胀螺丝固定于墙体。）
20.变频控制箱：1套（含电器控制系统，加厚钢制，喷涂防腐，含输入输出模块、继电器等）
21.变频器：1套（1.型号：4kw。2.变频器采用数字变频调速，根据不同的实验要求控制风量。）
22.PLC智能控制器：1套（可编程控制器主要由CPU模块、输入模块、输出模块和编程器组成）
23.换玻璃：1个（风管出外墙更换钢化玻璃）</t>
  </si>
  <si>
    <t>通风系统3</t>
  </si>
  <si>
    <t>1.玻璃钢离心风机：1 台（1.转速：≥1350r/min；全压：≥1050Pa；风量：≥13600M3/h；功率：≥11KW。2.中国能效标识：≤3级能效等级。3.噪声（比A声级）：≤27dB。4.机械运转试验：振动速度有效值mm/s≤4.6。)
2.防雨风帽：1 套（玻璃钢材质，8C）
3.风机基础：1 套（与风机匹配，混凝土基础）
4.风机减震装置：1 套（与风机匹配，橡胶）
5.风机进风口变径：1 套（与风机匹配）
6.SDG+活性炭吸附净化设备：1 台（规格：2000*1200*1200mm）
7.活性炭吸附净化设备基础：1 套（定制，混凝土基础）
8.软连接：1 套（与风机匹配，8C）
9.法兰：2 套（与风机匹配）
10.防火阀：1 个（70℃防火阀）
11.密闭阀（电动风阀）：14个（1.型号：φ160、φ250、φ315；2.采用PP材质制作并且有记忆功能,可调节每个通风末端的压阻平衡，电动密闭阀接到终端设备通风开机指令，阀门打开，接到终端设备通风关机指令，阀门关闭。a.依据JG/T436-2014检验，阀片漏风量：阀片两侧压差1000（Pa），阀片漏风量是0.15（m3/h)。b.依据JG/T436-2014检验，阀体漏风量：阀内静压500（Pa），阀体漏风量是005（m3/h)。）
12.手动风阀：18个（1.规格：φ200、φ250、φ315；2.采用PP材质，是用来手动调整阀门，使用通风系统终端风量平衡，前期调试风量调整好后基本保持不动。）
13.PP阻燃管/PP风管:169.67㎡（1.深灰颜色；2.外观无明显变色，样品表面无开裂碎渣现象为合格；3.燃烧级别为V-2）
14.风机电线：139.1米（BVR-2.5㎜）
15.线管：34.27米（φ25，PVC材质）
16.信号线：50米（RVV-1.5㎜）
17.线管：50米（φ20，PVC材质）
18.室内风管吊架：24个（管道室内支吊架由丝杆吊杆及304不锈钢钢带组成）
19.不锈钢室外或风井抱箍：3个（风管固墙抱箍由304不锈钢4号角钢加不锈钢钢带组成，再用304不锈钢膨胀螺丝固定于墙体。）
20.变频控制箱：1套（含电器控制系统，加厚钢制，喷涂防腐，含输入输出模块、继电器等）
21.变频器：1套（1.型号：4kw。2.变频器采用数字变频调速，根据不同的实验要求控制风量。）
22.PLC智能控制器：1套（可编程控制器主要由CPU模块、输入模块、输出模块和编程器组成）
23.换玻璃：1个（风管出外墙更换钢化玻璃）</t>
  </si>
  <si>
    <t>小计</t>
  </si>
  <si>
    <t>（气路系统）配套设施预算</t>
  </si>
  <si>
    <t>气路系统1</t>
  </si>
  <si>
    <t>1.不锈钢钢瓶接头：2个（型号：CC-NT4-G5/8FRH，材质：SS316L）
2.不锈钢高压金属软管：2根（型号：HPH-38-NT4F，材质：SS316L）
3.半自动切换系统：1套（型号：R2100SL-DGG-11-11，1.不锈钢材质，2.P1：200bar，P2：10bar，3.表面电阻率（防静电），4.配电接点压力表，5.含进气隔膜阀，排空阀，减压阀）
4.过虑器：2个（型号：FL-1/4"NPT，材质：SS316L，耐压：3000psi）
5.主控球阀：1个（型号：BVL-3/8"，材质：SS316L，耐压：3000psi，连接方式：卡套）
6.不锈钢洁净管：33米（型号：BA-3/8"，1.无缝管，2.316L不锈钢材质，3.壁厚0.89mm，4.BA级，光亮退火）
7.不锈钢洁净管：27米（型号：BA-1/4"，1.无缝管，2.316L不锈钢材质，3.壁厚0.89mm，4.BA级，光亮退火）
8.不锈钢焊接变径三通：9个（型号：U-3/8-1/4"，材质：SS316L，耐压：3000psi）
9.不锈钢正三通：1个（型号：U-3/8"，材质：SS316L，耐压：3000psi）
10.不锈钢焊接大小头：3个（型号：U-3/8-1/4"，材质:SS316L，耐压:3000psi）
11.二级减压阀组块：1套（型号：R21SLBK-FIG，1.不锈钢材质，2.P1：40bar，P2：0-10bar，3.表面电阻率（防静电），4.含压力表，5.墙装面板，6.进气球阀）
12.低压球阀：11个（型号：BVL-1/4"，材质：SS316L，耐压：1000psi）
13.铝合金管码：59个（铝合金、1/4"3/8"）
14.铝合金管码型材：2米（铝合金、U型槽）
15.仪器接头：11个（型号：1/4-1/8"，8mm宝塔接头定制，材质：SS316L，耐压：3000psi）</t>
  </si>
  <si>
    <t>气路系统2</t>
  </si>
  <si>
    <t>1.不锈钢钢瓶接头：1个（型号：CC-NT4-G5/8FRH，材质：SS316L）
2.不锈钢高压金属软管：1根（型号：HPH-38-NT4F，材质：SS316L）
3.过虑器：1个（型号：FL-1/4"NPT，材质：SS316L，耐压：3000psi）
4.主控球阀：1个（型号：BVL-3/8"，材质：SS316L，耐压：3000psi，连接方式：卡套）
5.不锈钢洁净管：6米（型号：BA-3/8"，1.无缝管，2.316L不锈钢材质，3.壁厚0.89mm，4.BA级，光亮退火）
6.不锈钢洁净管：8米（型号：BA-1/4"，1.无缝管，2.316L不锈钢材质，3.壁厚0.89mm，4.BA级，光亮退火）
7.不锈钢焊接变径三通：7个（型号：U-3/8-1/4"，材质：SS316L，耐压：3000psi）
8.不锈钢正三通：10个（型号：U-3/8"，材质：SS316L，耐压：3000psi）
9.不锈钢焊接大小头：5个（型号：U-3/8-1/4"，材质:SS316L，耐压:3000psi）
10.二级减压阀组块：9套（型号：R21SLBK-FIG，1.不锈钢材质，2.P1：40bar，P2：0-10bar，3.表面电阻率（防静电），4.含压力表，5.墙装面板，6.进气球阀）
11.低压球阀：6个（型号：BVL-1/4"，材质：SS316L，耐压：1000psi）
12.铝合金管码：8个（铝合金、1/4"3/8"）
13.铝合金管码型材：9米（铝合金、U型槽）
14.仪器接头：6个（型号：1/4-1/8"，8mm宝塔接头定制，材质：SS316L，耐压：3000psi）
15.一级减压阀：1套（型号：R21SL-DGG-11-11，1.不锈钢材质，2.P1：200bar，P2：10bar，3.表面电阻率（防静电），4.配电接点压力表）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</si>
</sst>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DBNum2][$RMB]General;[Red][DBNum2][$RMB]General"/>
    <numFmt numFmtId="179" formatCode="[$¥-804]#,##0.00_);[Red]\([$¥-804]#,##0.00\)"/>
    <numFmt numFmtId="180" formatCode="\¥#,##0.00;\¥\-#,##0.00"/>
  </numFmts>
  <fonts count="38">
    <font>
      <sz val="11"/>
      <color theme="1"/>
      <name val="宋体"/>
      <charset val="134"/>
      <scheme val="minor"/>
    </font>
    <font>
      <sz val="12"/>
      <name val="宋体"/>
      <charset val="134"/>
    </font>
    <font>
      <b/>
      <sz val="11"/>
      <color theme="1"/>
      <name val="宋体"/>
      <charset val="134"/>
      <scheme val="minor"/>
    </font>
    <font>
      <sz val="16"/>
      <name val="宋体"/>
      <charset val="134"/>
    </font>
    <font>
      <b/>
      <sz val="11"/>
      <name val="宋体"/>
      <charset val="134"/>
      <scheme val="minor"/>
    </font>
    <font>
      <sz val="11"/>
      <name val="宋体"/>
      <charset val="134"/>
      <scheme val="minor"/>
    </font>
    <font>
      <sz val="11"/>
      <name val="宋体"/>
      <charset val="134"/>
    </font>
    <font>
      <b/>
      <sz val="12"/>
      <color theme="1"/>
      <name val="宋体"/>
      <charset val="134"/>
      <scheme val="minor"/>
    </font>
    <font>
      <b/>
      <sz val="12"/>
      <name val="宋体"/>
      <charset val="134"/>
      <scheme val="minor"/>
    </font>
    <font>
      <sz val="10"/>
      <name val="宋体"/>
      <charset val="134"/>
      <scheme val="minor"/>
    </font>
    <font>
      <b/>
      <sz val="10"/>
      <name val="宋体"/>
      <charset val="134"/>
      <scheme val="minor"/>
    </font>
    <font>
      <b/>
      <sz val="10"/>
      <color theme="1"/>
      <name val="宋体"/>
      <charset val="134"/>
    </font>
    <font>
      <sz val="10"/>
      <color theme="1"/>
      <name val="宋体"/>
      <charset val="134"/>
    </font>
    <font>
      <b/>
      <sz val="12"/>
      <color theme="1"/>
      <name val="宋体"/>
      <charset val="134"/>
    </font>
    <font>
      <sz val="12"/>
      <color rgb="FF000000"/>
      <name val="微软雅黑"/>
      <charset val="134"/>
    </font>
    <font>
      <b/>
      <sz val="14"/>
      <color theme="1"/>
      <name val="宋体"/>
      <charset val="134"/>
      <scheme val="minor"/>
    </font>
    <font>
      <b/>
      <sz val="11"/>
      <color rgb="FF000000"/>
      <name val="宋体"/>
      <charset val="134"/>
    </font>
    <font>
      <sz val="12"/>
      <color theme="1"/>
      <name val="宋体"/>
      <charset val="134"/>
      <scheme val="minor"/>
    </font>
    <font>
      <sz val="12"/>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10"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1" applyNumberFormat="0" applyFill="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6" fillId="0" borderId="0" applyNumberFormat="0" applyFill="0" applyBorder="0" applyAlignment="0" applyProtection="0">
      <alignment vertical="center"/>
    </xf>
    <xf numFmtId="0" fontId="27" fillId="4" borderId="13" applyNumberFormat="0" applyAlignment="0" applyProtection="0">
      <alignment vertical="center"/>
    </xf>
    <xf numFmtId="0" fontId="28" fillId="5" borderId="14" applyNumberFormat="0" applyAlignment="0" applyProtection="0">
      <alignment vertical="center"/>
    </xf>
    <xf numFmtId="0" fontId="29" fillId="5" borderId="13" applyNumberFormat="0" applyAlignment="0" applyProtection="0">
      <alignment vertical="center"/>
    </xf>
    <xf numFmtId="0" fontId="30" fillId="6" borderId="15" applyNumberFormat="0" applyAlignment="0" applyProtection="0">
      <alignment vertical="center"/>
    </xf>
    <xf numFmtId="0" fontId="31" fillId="0" borderId="16" applyNumberFormat="0" applyFill="0" applyAlignment="0" applyProtection="0">
      <alignment vertical="center"/>
    </xf>
    <xf numFmtId="0" fontId="32" fillId="0" borderId="17"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0" fillId="0" borderId="0" applyBorder="0"/>
  </cellStyleXfs>
  <cellXfs count="93">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176" fontId="0" fillId="0" borderId="0" xfId="0" applyNumberFormat="1" applyAlignment="1">
      <alignment horizontal="right" vertical="center"/>
    </xf>
    <xf numFmtId="0" fontId="3" fillId="0" borderId="0" xfId="0" applyFont="1" applyFill="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left" vertical="center" wrapText="1"/>
    </xf>
    <xf numFmtId="176" fontId="0" fillId="0" borderId="1" xfId="0" applyNumberFormat="1" applyBorder="1" applyAlignment="1">
      <alignment horizontal="right"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right" vertical="center"/>
    </xf>
    <xf numFmtId="176" fontId="0" fillId="0" borderId="5" xfId="0" applyNumberFormat="1" applyBorder="1" applyAlignment="1">
      <alignment horizontal="center" vertical="center"/>
    </xf>
    <xf numFmtId="176" fontId="0" fillId="0" borderId="6" xfId="0" applyNumberFormat="1" applyBorder="1" applyAlignment="1">
      <alignment horizontal="right" vertical="center"/>
    </xf>
    <xf numFmtId="0" fontId="1" fillId="0" borderId="0" xfId="0" applyFont="1" applyFill="1" applyBorder="1" applyAlignment="1">
      <alignment horizontal="center" vertical="center"/>
    </xf>
    <xf numFmtId="0" fontId="4" fillId="0" borderId="0" xfId="0" applyFont="1" applyFill="1" applyAlignment="1">
      <alignment vertical="center"/>
    </xf>
    <xf numFmtId="0" fontId="5" fillId="0" borderId="0" xfId="0" applyFont="1" applyFill="1" applyAlignment="1">
      <alignment horizontal="center" vertical="center"/>
    </xf>
    <xf numFmtId="0" fontId="0" fillId="0" borderId="0" xfId="0" applyAlignment="1">
      <alignment vertical="center" wrapText="1"/>
    </xf>
    <xf numFmtId="0" fontId="0" fillId="0" borderId="0" xfId="0" applyAlignment="1">
      <alignment horizontal="right" vertical="center"/>
    </xf>
    <xf numFmtId="0" fontId="3" fillId="0" borderId="0" xfId="0" applyFont="1" applyFill="1" applyAlignment="1">
      <alignment horizontal="center" vertical="center"/>
    </xf>
    <xf numFmtId="0" fontId="3" fillId="0" borderId="0" xfId="0" applyFont="1" applyFill="1" applyAlignment="1">
      <alignment horizontal="right" vertical="center"/>
    </xf>
    <xf numFmtId="0" fontId="4" fillId="0" borderId="1" xfId="0" applyFont="1" applyFill="1" applyBorder="1" applyAlignment="1">
      <alignment vertical="center"/>
    </xf>
    <xf numFmtId="0" fontId="4" fillId="0" borderId="1" xfId="0" applyFont="1" applyFill="1" applyBorder="1" applyAlignment="1">
      <alignment vertical="center" wrapText="1"/>
    </xf>
    <xf numFmtId="176" fontId="4" fillId="0" borderId="1" xfId="0" applyNumberFormat="1" applyFont="1" applyFill="1" applyBorder="1" applyAlignment="1">
      <alignment vertical="center"/>
    </xf>
    <xf numFmtId="176" fontId="2" fillId="0" borderId="1" xfId="0" applyNumberFormat="1" applyFont="1" applyFill="1" applyBorder="1" applyAlignment="1">
      <alignment vertical="center"/>
    </xf>
    <xf numFmtId="0" fontId="2" fillId="0" borderId="1" xfId="0" applyFont="1" applyFill="1" applyBorder="1" applyAlignment="1">
      <alignment vertical="center"/>
    </xf>
    <xf numFmtId="0" fontId="5" fillId="0" borderId="1" xfId="0" applyFont="1" applyFill="1" applyBorder="1" applyAlignment="1">
      <alignment horizontal="center" vertical="center"/>
    </xf>
    <xf numFmtId="0" fontId="5" fillId="0" borderId="2" xfId="0" applyFont="1" applyFill="1" applyBorder="1" applyAlignment="1">
      <alignment horizontal="left" vertical="center" wrapText="1"/>
    </xf>
    <xf numFmtId="176" fontId="5" fillId="0" borderId="1" xfId="0" applyNumberFormat="1" applyFont="1" applyFill="1" applyBorder="1" applyAlignment="1">
      <alignment horizontal="right" vertical="center"/>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0" fillId="0" borderId="0" xfId="0"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176" fontId="5" fillId="0" borderId="0" xfId="0" applyNumberFormat="1" applyFont="1" applyFill="1" applyAlignment="1">
      <alignment horizontal="right" vertical="center"/>
    </xf>
    <xf numFmtId="0" fontId="5" fillId="0" borderId="0" xfId="0" applyFont="1" applyFill="1">
      <alignment vertical="center"/>
    </xf>
    <xf numFmtId="0" fontId="3" fillId="0" borderId="7"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176" fontId="0" fillId="0" borderId="1" xfId="0" applyNumberFormat="1" applyBorder="1" applyAlignment="1">
      <alignment horizontal="center" vertical="center"/>
    </xf>
    <xf numFmtId="0" fontId="6" fillId="0"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177" fontId="0" fillId="0" borderId="1" xfId="0" applyNumberFormat="1" applyBorder="1" applyAlignment="1">
      <alignment horizontal="right" vertical="center"/>
    </xf>
    <xf numFmtId="176" fontId="0" fillId="2" borderId="1" xfId="0" applyNumberFormat="1" applyFill="1" applyBorder="1" applyAlignment="1">
      <alignment horizontal="right" vertical="center"/>
    </xf>
    <xf numFmtId="0" fontId="5" fillId="0" borderId="1" xfId="0" applyFont="1" applyFill="1" applyBorder="1" applyAlignment="1">
      <alignment horizontal="left"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178" fontId="8" fillId="0" borderId="1" xfId="0" applyNumberFormat="1" applyFont="1" applyBorder="1" applyAlignment="1">
      <alignment horizontal="left" vertical="center"/>
    </xf>
    <xf numFmtId="176" fontId="7" fillId="0" borderId="1" xfId="0" applyNumberFormat="1" applyFont="1" applyBorder="1" applyAlignment="1">
      <alignment horizontal="right" vertical="center"/>
    </xf>
    <xf numFmtId="176" fontId="7" fillId="0" borderId="1" xfId="0" applyNumberFormat="1" applyFont="1" applyBorder="1" applyAlignment="1">
      <alignment horizontal="center" vertical="center" wrapText="1"/>
    </xf>
    <xf numFmtId="176" fontId="7" fillId="0" borderId="1" xfId="0" applyNumberFormat="1" applyFont="1" applyBorder="1" applyAlignment="1">
      <alignment horizontal="righ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9" fillId="0" borderId="1" xfId="0" applyFont="1" applyFill="1" applyBorder="1" applyAlignment="1">
      <alignment horizontal="left" vertical="center" wrapText="1"/>
    </xf>
    <xf numFmtId="179" fontId="9" fillId="0" borderId="1" xfId="0" applyNumberFormat="1" applyFont="1" applyFill="1" applyBorder="1" applyAlignment="1">
      <alignment horizontal="right" vertical="center" wrapText="1"/>
    </xf>
    <xf numFmtId="0" fontId="12" fillId="0" borderId="1" xfId="0" applyFont="1" applyFill="1" applyBorder="1" applyAlignment="1">
      <alignment horizontal="center" vertical="center" wrapText="1"/>
    </xf>
    <xf numFmtId="0" fontId="9" fillId="0" borderId="1" xfId="0" applyFont="1" applyFill="1" applyBorder="1" applyAlignment="1">
      <alignment vertical="center" wrapText="1"/>
    </xf>
    <xf numFmtId="179" fontId="9" fillId="0" borderId="1" xfId="0" applyNumberFormat="1" applyFont="1" applyFill="1" applyBorder="1" applyAlignment="1">
      <alignment horizontal="center" vertical="center" wrapText="1"/>
    </xf>
    <xf numFmtId="179" fontId="10" fillId="0" borderId="1" xfId="0" applyNumberFormat="1" applyFont="1" applyFill="1" applyBorder="1" applyAlignment="1">
      <alignment horizontal="right" vertical="center" wrapText="1"/>
    </xf>
    <xf numFmtId="0" fontId="12" fillId="0" borderId="0" xfId="0" applyFont="1" applyFill="1" applyBorder="1" applyAlignment="1">
      <alignment wrapText="1"/>
    </xf>
    <xf numFmtId="0" fontId="13" fillId="0" borderId="1" xfId="0"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0" applyFont="1" applyFill="1" applyBorder="1" applyAlignment="1">
      <alignment horizontal="center" wrapText="1"/>
    </xf>
    <xf numFmtId="0" fontId="14" fillId="0" borderId="8" xfId="0" applyFont="1" applyBorder="1" applyAlignment="1">
      <alignment horizontal="center" vertical="center" wrapText="1"/>
    </xf>
    <xf numFmtId="0" fontId="12" fillId="0" borderId="1" xfId="49" applyFont="1" applyFill="1" applyBorder="1" applyAlignment="1">
      <alignment vertical="center" wrapText="1"/>
    </xf>
    <xf numFmtId="180" fontId="12" fillId="0" borderId="1" xfId="49" applyNumberFormat="1" applyFont="1" applyFill="1" applyBorder="1" applyAlignment="1">
      <alignment horizontal="center" vertical="center" wrapText="1"/>
    </xf>
    <xf numFmtId="0" fontId="12" fillId="0" borderId="1" xfId="0" applyFont="1" applyFill="1" applyBorder="1" applyAlignment="1">
      <alignment horizontal="center" wrapText="1"/>
    </xf>
    <xf numFmtId="0" fontId="14" fillId="0" borderId="9" xfId="0" applyFont="1" applyBorder="1" applyAlignment="1">
      <alignment horizontal="center" vertical="center" wrapText="1"/>
    </xf>
    <xf numFmtId="0" fontId="12" fillId="0" borderId="1" xfId="0" applyFont="1" applyFill="1" applyBorder="1" applyAlignment="1">
      <alignment wrapText="1"/>
    </xf>
    <xf numFmtId="0" fontId="12" fillId="0" borderId="1" xfId="49" applyFont="1" applyFill="1" applyBorder="1" applyAlignment="1">
      <alignment horizontal="left" vertical="center" wrapText="1"/>
    </xf>
    <xf numFmtId="180" fontId="11" fillId="0" borderId="1" xfId="49" applyNumberFormat="1" applyFont="1" applyFill="1" applyBorder="1" applyAlignment="1">
      <alignment horizontal="center" vertical="center" wrapText="1"/>
    </xf>
    <xf numFmtId="0" fontId="15" fillId="0" borderId="7" xfId="0" applyFont="1" applyBorder="1" applyAlignment="1">
      <alignment horizontal="center" vertical="center"/>
    </xf>
    <xf numFmtId="0" fontId="16" fillId="0" borderId="1" xfId="0" applyFont="1" applyBorder="1" applyAlignment="1">
      <alignment horizontal="center" vertical="center"/>
    </xf>
    <xf numFmtId="176" fontId="16" fillId="0" borderId="1" xfId="0" applyNumberFormat="1" applyFont="1" applyBorder="1" applyAlignment="1">
      <alignment horizontal="center" vertical="center"/>
    </xf>
    <xf numFmtId="0" fontId="17" fillId="0" borderId="1" xfId="0" applyFont="1" applyBorder="1" applyAlignment="1">
      <alignment horizontal="center" vertical="center"/>
    </xf>
    <xf numFmtId="0" fontId="17" fillId="0" borderId="1" xfId="0" applyFont="1" applyBorder="1">
      <alignment vertical="center"/>
    </xf>
    <xf numFmtId="176" fontId="17" fillId="0" borderId="1" xfId="0" applyNumberFormat="1" applyFont="1" applyBorder="1">
      <alignment vertical="center"/>
    </xf>
    <xf numFmtId="178" fontId="17" fillId="0" borderId="1" xfId="0" applyNumberFormat="1" applyFont="1" applyBorder="1" applyAlignment="1">
      <alignment horizontal="left" vertical="center"/>
    </xf>
    <xf numFmtId="0" fontId="0" fillId="0" borderId="0" xfId="0" applyBorder="1">
      <alignment vertical="center"/>
    </xf>
    <xf numFmtId="0" fontId="18" fillId="0" borderId="0"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
  <sheetViews>
    <sheetView tabSelected="1" workbookViewId="0">
      <selection activeCell="C12" sqref="C12"/>
    </sheetView>
  </sheetViews>
  <sheetFormatPr defaultColWidth="9" defaultRowHeight="30" customHeight="1"/>
  <cols>
    <col min="2" max="2" width="67" customWidth="1"/>
    <col min="5" max="5" width="14"/>
    <col min="12" max="12" width="12.8761061946903"/>
    <col min="15" max="15" width="14.2477876106195" customWidth="1"/>
  </cols>
  <sheetData>
    <row r="1" ht="42.75" customHeight="1" spans="1:15">
      <c r="A1" s="84" t="s">
        <v>0</v>
      </c>
      <c r="B1" s="84"/>
      <c r="C1" s="84"/>
      <c r="D1" s="84"/>
      <c r="E1" s="84"/>
      <c r="F1" s="84"/>
    </row>
    <row r="2" ht="42.75" customHeight="1" spans="1:15">
      <c r="A2" s="85" t="s">
        <v>1</v>
      </c>
      <c r="B2" s="85" t="s">
        <v>2</v>
      </c>
      <c r="C2" s="86" t="s">
        <v>3</v>
      </c>
      <c r="D2" s="85" t="s">
        <v>4</v>
      </c>
      <c r="E2" s="86" t="s">
        <v>5</v>
      </c>
      <c r="F2" s="85" t="s">
        <v>6</v>
      </c>
    </row>
    <row r="3" ht="42.75" customHeight="1" spans="1:15">
      <c r="A3" s="87">
        <v>1</v>
      </c>
      <c r="B3" s="88" t="s">
        <v>7</v>
      </c>
      <c r="C3" s="89">
        <v>1</v>
      </c>
      <c r="D3" s="87" t="s">
        <v>8</v>
      </c>
      <c r="E3" s="89"/>
      <c r="F3" s="88"/>
    </row>
    <row r="4" ht="42.75" customHeight="1" spans="1:15">
      <c r="A4" s="87">
        <v>2</v>
      </c>
      <c r="B4" s="88" t="s">
        <v>9</v>
      </c>
      <c r="C4" s="89">
        <v>1</v>
      </c>
      <c r="D4" s="87" t="s">
        <v>8</v>
      </c>
      <c r="E4" s="89"/>
      <c r="F4" s="88"/>
    </row>
    <row r="5" ht="42.75" customHeight="1" spans="1:15">
      <c r="A5" s="87">
        <v>3</v>
      </c>
      <c r="B5" s="88" t="s">
        <v>10</v>
      </c>
      <c r="C5" s="89">
        <v>1</v>
      </c>
      <c r="D5" s="87" t="s">
        <v>8</v>
      </c>
      <c r="E5" s="89"/>
      <c r="F5" s="88"/>
    </row>
    <row r="6" ht="42.75" customHeight="1" spans="1:15">
      <c r="A6" s="87">
        <v>4</v>
      </c>
      <c r="B6" s="88" t="s">
        <v>11</v>
      </c>
      <c r="C6" s="89">
        <v>1</v>
      </c>
      <c r="D6" s="87" t="s">
        <v>8</v>
      </c>
      <c r="E6" s="89"/>
      <c r="F6" s="88"/>
    </row>
    <row r="7" ht="42.75" customHeight="1" spans="1:15">
      <c r="A7" s="87">
        <v>5</v>
      </c>
      <c r="B7" s="88" t="s">
        <v>12</v>
      </c>
      <c r="C7" s="89">
        <v>1</v>
      </c>
      <c r="D7" s="87" t="s">
        <v>8</v>
      </c>
      <c r="E7" s="89"/>
      <c r="F7" s="88"/>
    </row>
    <row r="8" ht="42.75" customHeight="1" spans="1:15">
      <c r="A8" s="87" t="s">
        <v>13</v>
      </c>
      <c r="B8" s="90">
        <f>E8</f>
        <v>0</v>
      </c>
      <c r="C8" s="89"/>
      <c r="D8" s="88"/>
      <c r="E8" s="89">
        <f>SUM(E3:E7)</f>
        <v>0</v>
      </c>
      <c r="F8" s="87" t="s">
        <v>14</v>
      </c>
    </row>
    <row r="9" customHeight="1" spans="1:15">
      <c r="N9" s="91"/>
      <c r="O9" s="92"/>
    </row>
    <row r="10" customHeight="1" spans="1:15">
      <c r="N10" s="91"/>
      <c r="O10" s="92"/>
    </row>
    <row r="11" customHeight="1" spans="1:15">
      <c r="N11" s="91"/>
      <c r="O11" s="92"/>
    </row>
    <row r="12" customHeight="1" spans="1:15">
      <c r="N12" s="91"/>
      <c r="O12" s="92"/>
    </row>
    <row r="13" customHeight="1" spans="1:15">
      <c r="N13" s="91"/>
      <c r="O13" s="91"/>
    </row>
    <row r="14" customHeight="1" spans="1:15">
      <c r="N14" s="91"/>
      <c r="O14" s="91"/>
    </row>
  </sheetData>
  <mergeCells count="1">
    <mergeCell ref="A1:F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3"/>
  <sheetViews>
    <sheetView zoomScale="115" zoomScaleNormal="115" topLeftCell="A7" workbookViewId="0">
      <selection activeCell="C3" sqref="C3"/>
    </sheetView>
  </sheetViews>
  <sheetFormatPr defaultColWidth="9.75221238938053" defaultRowHeight="12.75" outlineLevelCol="7"/>
  <cols>
    <col min="1" max="1" width="4.87610619469027" style="72" customWidth="1"/>
    <col min="2" max="2" width="9.6283185840708" style="72"/>
    <col min="3" max="3" width="98.6283185840708" style="72" customWidth="1"/>
    <col min="4" max="5" width="7.50442477876106" style="72" customWidth="1"/>
    <col min="6" max="7" width="12.2477876106195" style="72" customWidth="1"/>
    <col min="8" max="16384" width="9.75221238938053" style="72"/>
  </cols>
  <sheetData>
    <row r="1" ht="15.75" spans="1:8">
      <c r="A1" s="73" t="s">
        <v>15</v>
      </c>
      <c r="B1" s="73"/>
      <c r="C1" s="73"/>
      <c r="D1" s="73"/>
      <c r="E1" s="73"/>
      <c r="F1" s="73"/>
      <c r="G1" s="73"/>
      <c r="H1" s="73"/>
    </row>
    <row r="2" ht="18" customHeight="1" spans="1:8">
      <c r="A2" s="74" t="s">
        <v>1</v>
      </c>
      <c r="B2" s="74" t="s">
        <v>16</v>
      </c>
      <c r="C2" s="74" t="s">
        <v>17</v>
      </c>
      <c r="D2" s="74" t="s">
        <v>3</v>
      </c>
      <c r="E2" s="74" t="s">
        <v>4</v>
      </c>
      <c r="F2" s="74" t="s">
        <v>18</v>
      </c>
      <c r="G2" s="74" t="s">
        <v>19</v>
      </c>
      <c r="H2" s="75" t="s">
        <v>6</v>
      </c>
    </row>
    <row r="3" ht="204.75" spans="1:8">
      <c r="A3" s="68">
        <v>1</v>
      </c>
      <c r="B3" s="76" t="s">
        <v>20</v>
      </c>
      <c r="C3" s="77" t="s">
        <v>21</v>
      </c>
      <c r="D3" s="65">
        <v>1</v>
      </c>
      <c r="E3" s="65" t="s">
        <v>22</v>
      </c>
      <c r="F3" s="78"/>
      <c r="G3" s="78"/>
      <c r="H3" s="79"/>
    </row>
    <row r="4" ht="345" spans="1:8">
      <c r="A4" s="68">
        <v>2</v>
      </c>
      <c r="B4" s="80" t="s">
        <v>23</v>
      </c>
      <c r="C4" s="77" t="s">
        <v>24</v>
      </c>
      <c r="D4" s="65">
        <v>1</v>
      </c>
      <c r="E4" s="65" t="s">
        <v>22</v>
      </c>
      <c r="F4" s="78"/>
      <c r="G4" s="78"/>
      <c r="H4" s="79"/>
    </row>
    <row r="5" ht="65.25" spans="1:8">
      <c r="A5" s="68">
        <v>3</v>
      </c>
      <c r="B5" s="80" t="s">
        <v>25</v>
      </c>
      <c r="C5" s="77" t="s">
        <v>26</v>
      </c>
      <c r="D5" s="65">
        <v>1</v>
      </c>
      <c r="E5" s="65" t="s">
        <v>22</v>
      </c>
      <c r="F5" s="78"/>
      <c r="G5" s="78"/>
      <c r="H5" s="79"/>
    </row>
    <row r="6" ht="51.75" spans="1:8">
      <c r="A6" s="68">
        <v>4</v>
      </c>
      <c r="B6" s="80" t="s">
        <v>27</v>
      </c>
      <c r="C6" s="77" t="s">
        <v>28</v>
      </c>
      <c r="D6" s="65">
        <v>1</v>
      </c>
      <c r="E6" s="65" t="s">
        <v>22</v>
      </c>
      <c r="F6" s="78"/>
      <c r="G6" s="78"/>
      <c r="H6" s="79"/>
    </row>
    <row r="7" ht="51.75" spans="1:8">
      <c r="A7" s="68">
        <v>5</v>
      </c>
      <c r="B7" s="80" t="s">
        <v>29</v>
      </c>
      <c r="C7" s="77" t="s">
        <v>30</v>
      </c>
      <c r="D7" s="65">
        <v>1</v>
      </c>
      <c r="E7" s="65" t="s">
        <v>22</v>
      </c>
      <c r="F7" s="78"/>
      <c r="G7" s="78"/>
      <c r="H7" s="79"/>
    </row>
    <row r="8" ht="64.5" spans="1:8">
      <c r="A8" s="68">
        <v>6</v>
      </c>
      <c r="B8" s="80" t="s">
        <v>31</v>
      </c>
      <c r="C8" s="77" t="s">
        <v>32</v>
      </c>
      <c r="D8" s="65">
        <v>1</v>
      </c>
      <c r="E8" s="65" t="s">
        <v>22</v>
      </c>
      <c r="F8" s="78"/>
      <c r="G8" s="78"/>
      <c r="H8" s="79"/>
    </row>
    <row r="9" ht="51.75" spans="1:8">
      <c r="A9" s="68">
        <v>7</v>
      </c>
      <c r="B9" s="80" t="s">
        <v>33</v>
      </c>
      <c r="C9" s="77" t="s">
        <v>34</v>
      </c>
      <c r="D9" s="65">
        <v>1</v>
      </c>
      <c r="E9" s="65" t="s">
        <v>22</v>
      </c>
      <c r="F9" s="78"/>
      <c r="G9" s="78"/>
      <c r="H9" s="79"/>
    </row>
    <row r="10" ht="64.5" spans="1:8">
      <c r="A10" s="68">
        <v>8</v>
      </c>
      <c r="B10" s="80" t="s">
        <v>35</v>
      </c>
      <c r="C10" s="77" t="s">
        <v>36</v>
      </c>
      <c r="D10" s="65">
        <v>2</v>
      </c>
      <c r="E10" s="65" t="s">
        <v>37</v>
      </c>
      <c r="F10" s="78"/>
      <c r="G10" s="78"/>
      <c r="H10" s="79"/>
    </row>
    <row r="11" ht="51.75" spans="1:8">
      <c r="A11" s="68">
        <v>9</v>
      </c>
      <c r="B11" s="80" t="s">
        <v>38</v>
      </c>
      <c r="C11" s="77" t="s">
        <v>39</v>
      </c>
      <c r="D11" s="65">
        <v>1</v>
      </c>
      <c r="E11" s="65" t="s">
        <v>22</v>
      </c>
      <c r="F11" s="78"/>
      <c r="G11" s="78"/>
      <c r="H11" s="79"/>
    </row>
    <row r="12" ht="90" spans="1:8">
      <c r="A12" s="68">
        <v>10</v>
      </c>
      <c r="B12" s="80" t="s">
        <v>40</v>
      </c>
      <c r="C12" s="77" t="s">
        <v>41</v>
      </c>
      <c r="D12" s="65">
        <v>1</v>
      </c>
      <c r="E12" s="65" t="s">
        <v>22</v>
      </c>
      <c r="F12" s="78"/>
      <c r="G12" s="78"/>
      <c r="H12" s="79"/>
    </row>
    <row r="13" ht="128.25" spans="1:8">
      <c r="A13" s="68">
        <v>11</v>
      </c>
      <c r="B13" s="80" t="s">
        <v>42</v>
      </c>
      <c r="C13" s="77" t="s">
        <v>43</v>
      </c>
      <c r="D13" s="65">
        <v>1</v>
      </c>
      <c r="E13" s="65" t="s">
        <v>22</v>
      </c>
      <c r="F13" s="78"/>
      <c r="G13" s="78"/>
      <c r="H13" s="79"/>
    </row>
    <row r="14" ht="51.75" spans="1:8">
      <c r="A14" s="68">
        <v>12</v>
      </c>
      <c r="B14" s="80" t="s">
        <v>44</v>
      </c>
      <c r="C14" s="77" t="s">
        <v>45</v>
      </c>
      <c r="D14" s="65">
        <v>1</v>
      </c>
      <c r="E14" s="65" t="s">
        <v>22</v>
      </c>
      <c r="F14" s="78"/>
      <c r="G14" s="78"/>
      <c r="H14" s="79"/>
    </row>
    <row r="15" ht="64.5" spans="1:8">
      <c r="A15" s="68">
        <v>13</v>
      </c>
      <c r="B15" s="80" t="s">
        <v>46</v>
      </c>
      <c r="C15" s="77" t="s">
        <v>47</v>
      </c>
      <c r="D15" s="65">
        <v>1</v>
      </c>
      <c r="E15" s="65" t="s">
        <v>22</v>
      </c>
      <c r="F15" s="78"/>
      <c r="G15" s="78"/>
      <c r="H15" s="79"/>
    </row>
    <row r="16" ht="90" spans="1:8">
      <c r="A16" s="68">
        <v>14</v>
      </c>
      <c r="B16" s="80" t="s">
        <v>48</v>
      </c>
      <c r="C16" s="77" t="s">
        <v>49</v>
      </c>
      <c r="D16" s="65">
        <v>1</v>
      </c>
      <c r="E16" s="65" t="s">
        <v>22</v>
      </c>
      <c r="F16" s="78"/>
      <c r="G16" s="78"/>
      <c r="H16" s="79"/>
    </row>
    <row r="17" ht="90" spans="1:8">
      <c r="A17" s="68">
        <v>15</v>
      </c>
      <c r="B17" s="80" t="s">
        <v>50</v>
      </c>
      <c r="C17" s="77" t="s">
        <v>51</v>
      </c>
      <c r="D17" s="65">
        <v>1</v>
      </c>
      <c r="E17" s="65" t="s">
        <v>22</v>
      </c>
      <c r="F17" s="78"/>
      <c r="G17" s="78"/>
      <c r="H17" s="79"/>
    </row>
    <row r="18" ht="64.5" spans="1:8">
      <c r="A18" s="68">
        <v>16</v>
      </c>
      <c r="B18" s="80" t="s">
        <v>52</v>
      </c>
      <c r="C18" s="77" t="s">
        <v>53</v>
      </c>
      <c r="D18" s="65">
        <v>1</v>
      </c>
      <c r="E18" s="65" t="s">
        <v>22</v>
      </c>
      <c r="F18" s="78"/>
      <c r="G18" s="78"/>
      <c r="H18" s="79"/>
    </row>
    <row r="19" ht="77.25" spans="1:8">
      <c r="A19" s="68">
        <v>17</v>
      </c>
      <c r="B19" s="80" t="s">
        <v>54</v>
      </c>
      <c r="C19" s="77" t="s">
        <v>55</v>
      </c>
      <c r="D19" s="65">
        <v>1</v>
      </c>
      <c r="E19" s="65" t="s">
        <v>22</v>
      </c>
      <c r="F19" s="78"/>
      <c r="G19" s="78"/>
      <c r="H19" s="79"/>
    </row>
    <row r="20" ht="77.25" spans="1:8">
      <c r="A20" s="68">
        <v>18</v>
      </c>
      <c r="B20" s="80" t="s">
        <v>56</v>
      </c>
      <c r="C20" s="77" t="s">
        <v>57</v>
      </c>
      <c r="D20" s="65">
        <v>1</v>
      </c>
      <c r="E20" s="65" t="s">
        <v>22</v>
      </c>
      <c r="F20" s="78"/>
      <c r="G20" s="78"/>
      <c r="H20" s="79"/>
    </row>
    <row r="21" ht="51.75" spans="1:8">
      <c r="A21" s="68">
        <v>19</v>
      </c>
      <c r="B21" s="80" t="s">
        <v>58</v>
      </c>
      <c r="C21" s="77" t="s">
        <v>59</v>
      </c>
      <c r="D21" s="65">
        <v>1</v>
      </c>
      <c r="E21" s="65" t="s">
        <v>22</v>
      </c>
      <c r="F21" s="78"/>
      <c r="G21" s="78"/>
      <c r="H21" s="79"/>
    </row>
    <row r="22" ht="51.75" spans="1:8">
      <c r="A22" s="68">
        <v>20</v>
      </c>
      <c r="B22" s="80" t="s">
        <v>60</v>
      </c>
      <c r="C22" s="77" t="s">
        <v>61</v>
      </c>
      <c r="D22" s="65">
        <v>1</v>
      </c>
      <c r="E22" s="65" t="s">
        <v>22</v>
      </c>
      <c r="F22" s="78"/>
      <c r="G22" s="78"/>
      <c r="H22" s="79"/>
    </row>
    <row r="23" ht="18" customHeight="1" spans="1:8">
      <c r="A23" s="81"/>
      <c r="B23" s="68" t="s">
        <v>62</v>
      </c>
      <c r="C23" s="82"/>
      <c r="D23" s="65">
        <f>SUM(D3:D22)</f>
        <v>21</v>
      </c>
      <c r="E23" s="65" t="s">
        <v>8</v>
      </c>
      <c r="F23" s="78"/>
      <c r="G23" s="83">
        <f>SUM(G3:G22)</f>
        <v>0</v>
      </c>
      <c r="H23" s="79"/>
    </row>
  </sheetData>
  <mergeCells count="1">
    <mergeCell ref="A1:H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zoomScale="115" zoomScaleNormal="115" topLeftCell="A16" workbookViewId="0">
      <selection activeCell="C14" sqref="C14"/>
    </sheetView>
  </sheetViews>
  <sheetFormatPr defaultColWidth="9" defaultRowHeight="12.75" outlineLevelCol="7"/>
  <cols>
    <col min="1" max="1" width="5.75221238938053" style="59" customWidth="1"/>
    <col min="2" max="2" width="16.3716814159292" style="59" customWidth="1"/>
    <col min="3" max="3" width="85.2477876106195" style="60" customWidth="1"/>
    <col min="4" max="5" width="6.50442477876106" style="59" customWidth="1"/>
    <col min="6" max="7" width="13.1238938053097" style="59" customWidth="1"/>
    <col min="8" max="8" width="14" style="59" customWidth="1"/>
    <col min="9" max="16384" width="9" style="59"/>
  </cols>
  <sheetData>
    <row r="1" ht="27" customHeight="1" spans="1:8">
      <c r="A1" s="61" t="s">
        <v>63</v>
      </c>
      <c r="B1" s="61"/>
      <c r="C1" s="61"/>
      <c r="D1" s="61"/>
      <c r="E1" s="61"/>
      <c r="F1" s="61"/>
      <c r="G1" s="61"/>
      <c r="H1" s="61"/>
    </row>
    <row r="2" ht="28.5" customHeight="1" spans="1:8">
      <c r="A2" s="62" t="s">
        <v>1</v>
      </c>
      <c r="B2" s="62" t="s">
        <v>16</v>
      </c>
      <c r="C2" s="62" t="s">
        <v>17</v>
      </c>
      <c r="D2" s="62" t="s">
        <v>3</v>
      </c>
      <c r="E2" s="62" t="s">
        <v>4</v>
      </c>
      <c r="F2" s="62" t="s">
        <v>18</v>
      </c>
      <c r="G2" s="62" t="s">
        <v>19</v>
      </c>
      <c r="H2" s="63" t="s">
        <v>6</v>
      </c>
    </row>
    <row r="3" ht="89.25" spans="1:8">
      <c r="A3" s="64">
        <v>1</v>
      </c>
      <c r="B3" s="65" t="s">
        <v>20</v>
      </c>
      <c r="C3" s="66" t="s">
        <v>64</v>
      </c>
      <c r="D3" s="65">
        <v>1</v>
      </c>
      <c r="E3" s="64" t="s">
        <v>22</v>
      </c>
      <c r="F3" s="67"/>
      <c r="G3" s="67"/>
      <c r="H3" s="68"/>
    </row>
    <row r="4" ht="38.25" spans="1:8">
      <c r="A4" s="64">
        <v>2</v>
      </c>
      <c r="B4" s="65" t="s">
        <v>65</v>
      </c>
      <c r="C4" s="66" t="s">
        <v>66</v>
      </c>
      <c r="D4" s="65">
        <v>1</v>
      </c>
      <c r="E4" s="64" t="s">
        <v>22</v>
      </c>
      <c r="F4" s="67"/>
      <c r="G4" s="67"/>
      <c r="H4" s="68"/>
    </row>
    <row r="5" ht="38.25" spans="1:8">
      <c r="A5" s="64">
        <v>3</v>
      </c>
      <c r="B5" s="65" t="s">
        <v>67</v>
      </c>
      <c r="C5" s="66" t="s">
        <v>68</v>
      </c>
      <c r="D5" s="65">
        <v>1</v>
      </c>
      <c r="E5" s="64" t="s">
        <v>22</v>
      </c>
      <c r="F5" s="67"/>
      <c r="G5" s="67"/>
      <c r="H5" s="64"/>
    </row>
    <row r="6" ht="38.25" spans="1:8">
      <c r="A6" s="64">
        <v>4</v>
      </c>
      <c r="B6" s="65" t="s">
        <v>69</v>
      </c>
      <c r="C6" s="66" t="s">
        <v>70</v>
      </c>
      <c r="D6" s="65">
        <v>1</v>
      </c>
      <c r="E6" s="64" t="s">
        <v>22</v>
      </c>
      <c r="F6" s="67"/>
      <c r="G6" s="67"/>
      <c r="H6" s="64"/>
    </row>
    <row r="7" ht="38.25" spans="1:8">
      <c r="A7" s="64">
        <v>5</v>
      </c>
      <c r="B7" s="65" t="s">
        <v>71</v>
      </c>
      <c r="C7" s="66" t="s">
        <v>72</v>
      </c>
      <c r="D7" s="65">
        <v>1</v>
      </c>
      <c r="E7" s="64" t="s">
        <v>22</v>
      </c>
      <c r="F7" s="67"/>
      <c r="G7" s="67"/>
      <c r="H7" s="64"/>
    </row>
    <row r="8" ht="38.25" spans="1:8">
      <c r="A8" s="64">
        <v>6</v>
      </c>
      <c r="B8" s="65" t="s">
        <v>73</v>
      </c>
      <c r="C8" s="66" t="s">
        <v>74</v>
      </c>
      <c r="D8" s="65">
        <v>1</v>
      </c>
      <c r="E8" s="64" t="s">
        <v>22</v>
      </c>
      <c r="F8" s="67"/>
      <c r="G8" s="67"/>
      <c r="H8" s="64"/>
    </row>
    <row r="9" ht="51" spans="1:8">
      <c r="A9" s="64">
        <v>7</v>
      </c>
      <c r="B9" s="65" t="s">
        <v>75</v>
      </c>
      <c r="C9" s="66" t="s">
        <v>76</v>
      </c>
      <c r="D9" s="65">
        <v>1</v>
      </c>
      <c r="E9" s="64" t="s">
        <v>22</v>
      </c>
      <c r="F9" s="67"/>
      <c r="G9" s="67"/>
      <c r="H9" s="64"/>
    </row>
    <row r="10" ht="51" spans="1:8">
      <c r="A10" s="64">
        <v>8</v>
      </c>
      <c r="B10" s="65" t="s">
        <v>77</v>
      </c>
      <c r="C10" s="66" t="s">
        <v>78</v>
      </c>
      <c r="D10" s="65">
        <v>1</v>
      </c>
      <c r="E10" s="64" t="s">
        <v>22</v>
      </c>
      <c r="F10" s="67"/>
      <c r="G10" s="67"/>
      <c r="H10" s="64"/>
    </row>
    <row r="11" ht="38.25" spans="1:8">
      <c r="A11" s="64">
        <v>9</v>
      </c>
      <c r="B11" s="65" t="s">
        <v>79</v>
      </c>
      <c r="C11" s="66" t="s">
        <v>80</v>
      </c>
      <c r="D11" s="65">
        <v>1</v>
      </c>
      <c r="E11" s="64" t="s">
        <v>22</v>
      </c>
      <c r="F11" s="67"/>
      <c r="G11" s="67"/>
      <c r="H11" s="64"/>
    </row>
    <row r="12" ht="51" spans="1:8">
      <c r="A12" s="64">
        <v>10</v>
      </c>
      <c r="B12" s="65" t="s">
        <v>81</v>
      </c>
      <c r="C12" s="66" t="s">
        <v>82</v>
      </c>
      <c r="D12" s="65">
        <v>1</v>
      </c>
      <c r="E12" s="64" t="s">
        <v>22</v>
      </c>
      <c r="F12" s="67"/>
      <c r="G12" s="67"/>
      <c r="H12" s="64"/>
    </row>
    <row r="13" ht="63.75" spans="1:8">
      <c r="A13" s="64">
        <v>11</v>
      </c>
      <c r="B13" s="65" t="s">
        <v>83</v>
      </c>
      <c r="C13" s="66" t="s">
        <v>84</v>
      </c>
      <c r="D13" s="65">
        <v>1</v>
      </c>
      <c r="E13" s="64" t="s">
        <v>22</v>
      </c>
      <c r="F13" s="67"/>
      <c r="G13" s="67"/>
      <c r="H13" s="64"/>
    </row>
    <row r="14" ht="38.25" spans="1:8">
      <c r="A14" s="64">
        <v>12</v>
      </c>
      <c r="B14" s="65" t="s">
        <v>85</v>
      </c>
      <c r="C14" s="66" t="s">
        <v>86</v>
      </c>
      <c r="D14" s="65">
        <v>1</v>
      </c>
      <c r="E14" s="64" t="s">
        <v>22</v>
      </c>
      <c r="F14" s="67"/>
      <c r="G14" s="67"/>
      <c r="H14" s="68"/>
    </row>
    <row r="15" ht="38.25" spans="1:8">
      <c r="A15" s="64">
        <v>13</v>
      </c>
      <c r="B15" s="65" t="s">
        <v>44</v>
      </c>
      <c r="C15" s="66" t="s">
        <v>87</v>
      </c>
      <c r="D15" s="65">
        <v>1</v>
      </c>
      <c r="E15" s="64" t="s">
        <v>22</v>
      </c>
      <c r="F15" s="67"/>
      <c r="G15" s="67"/>
      <c r="H15" s="64"/>
    </row>
    <row r="16" ht="114.75" spans="1:8">
      <c r="A16" s="64">
        <v>14</v>
      </c>
      <c r="B16" s="65" t="s">
        <v>88</v>
      </c>
      <c r="C16" s="66" t="s">
        <v>89</v>
      </c>
      <c r="D16" s="65">
        <v>1</v>
      </c>
      <c r="E16" s="64" t="s">
        <v>22</v>
      </c>
      <c r="F16" s="67"/>
      <c r="G16" s="67"/>
      <c r="H16" s="64"/>
    </row>
    <row r="17" ht="51" spans="1:8">
      <c r="A17" s="64">
        <v>15</v>
      </c>
      <c r="B17" s="65" t="s">
        <v>90</v>
      </c>
      <c r="C17" s="66" t="s">
        <v>91</v>
      </c>
      <c r="D17" s="64">
        <v>1</v>
      </c>
      <c r="E17" s="64" t="s">
        <v>22</v>
      </c>
      <c r="F17" s="67"/>
      <c r="G17" s="67"/>
      <c r="H17" s="64"/>
    </row>
    <row r="18" ht="38.25" spans="1:8">
      <c r="A18" s="64">
        <v>16</v>
      </c>
      <c r="B18" s="65" t="s">
        <v>58</v>
      </c>
      <c r="C18" s="66" t="s">
        <v>92</v>
      </c>
      <c r="D18" s="64">
        <v>1</v>
      </c>
      <c r="E18" s="64" t="s">
        <v>22</v>
      </c>
      <c r="F18" s="67"/>
      <c r="G18" s="67"/>
      <c r="H18" s="64"/>
    </row>
    <row r="19" ht="38.25" spans="1:8">
      <c r="A19" s="64">
        <v>17</v>
      </c>
      <c r="B19" s="65" t="s">
        <v>60</v>
      </c>
      <c r="C19" s="66" t="s">
        <v>93</v>
      </c>
      <c r="D19" s="64">
        <v>1</v>
      </c>
      <c r="E19" s="64" t="s">
        <v>22</v>
      </c>
      <c r="F19" s="67"/>
      <c r="G19" s="67"/>
      <c r="H19" s="64"/>
    </row>
    <row r="20" ht="25.5" spans="1:8">
      <c r="A20" s="64">
        <v>18</v>
      </c>
      <c r="B20" s="65" t="s">
        <v>94</v>
      </c>
      <c r="C20" s="66" t="s">
        <v>95</v>
      </c>
      <c r="D20" s="64">
        <v>1</v>
      </c>
      <c r="E20" s="64" t="s">
        <v>96</v>
      </c>
      <c r="F20" s="67"/>
      <c r="G20" s="67"/>
      <c r="H20" s="64"/>
    </row>
    <row r="21" ht="24.95" customHeight="1" spans="1:8">
      <c r="A21" s="64"/>
      <c r="B21" s="69"/>
      <c r="C21" s="66"/>
      <c r="D21" s="64">
        <f>SUM(D3:D20)</f>
        <v>18</v>
      </c>
      <c r="E21" s="64"/>
      <c r="F21" s="70"/>
      <c r="G21" s="71">
        <f>SUM(G3:G20)</f>
        <v>0</v>
      </c>
      <c r="H21" s="64"/>
    </row>
  </sheetData>
  <mergeCells count="1">
    <mergeCell ref="A1:H1"/>
  </mergeCells>
  <printOptions horizontalCentered="1"/>
  <pageMargins left="0.393055555555556" right="0.393055555555556" top="0.590277777777778" bottom="0.590277777777778"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0"/>
  <sheetViews>
    <sheetView workbookViewId="0">
      <pane ySplit="2" topLeftCell="A31" activePane="bottomLeft" state="frozen"/>
      <selection/>
      <selection pane="bottomLeft" activeCell="C24" sqref="C24"/>
    </sheetView>
  </sheetViews>
  <sheetFormatPr defaultColWidth="9" defaultRowHeight="13.5" outlineLevelCol="7"/>
  <cols>
    <col min="1" max="1" width="5.6283185840708" style="24" customWidth="1"/>
    <col min="2" max="2" width="19.5044247787611" style="40" customWidth="1"/>
    <col min="3" max="3" width="93.7522123893805" style="41" customWidth="1"/>
    <col min="4" max="4" width="6.6283185840708" style="24" customWidth="1"/>
    <col min="5" max="5" width="11.8761061946903" style="42" customWidth="1"/>
    <col min="6" max="6" width="10.6283185840708" style="7" customWidth="1"/>
    <col min="7" max="7" width="12.6283185840708" style="7" customWidth="1"/>
    <col min="8" max="8" width="6.6283185840708" style="4" customWidth="1"/>
    <col min="9" max="16384" width="9" style="43"/>
  </cols>
  <sheetData>
    <row r="1" s="1" customFormat="1" ht="20.25" spans="1:8">
      <c r="A1" s="44" t="s">
        <v>97</v>
      </c>
      <c r="B1" s="44"/>
      <c r="C1" s="44"/>
      <c r="D1" s="44"/>
      <c r="E1" s="44"/>
      <c r="F1" s="44"/>
      <c r="G1" s="44"/>
      <c r="H1" s="44"/>
    </row>
    <row r="2" s="24" customFormat="1" spans="1:8">
      <c r="A2" s="34" t="s">
        <v>1</v>
      </c>
      <c r="B2" s="34" t="s">
        <v>98</v>
      </c>
      <c r="C2" s="45" t="s">
        <v>99</v>
      </c>
      <c r="D2" s="34" t="s">
        <v>4</v>
      </c>
      <c r="E2" s="46" t="s">
        <v>3</v>
      </c>
      <c r="F2" s="47" t="s">
        <v>18</v>
      </c>
      <c r="G2" s="47" t="s">
        <v>100</v>
      </c>
      <c r="H2" s="12" t="s">
        <v>6</v>
      </c>
    </row>
    <row r="3" ht="297" spans="1:8">
      <c r="A3" s="34">
        <v>1</v>
      </c>
      <c r="B3" s="48" t="s">
        <v>101</v>
      </c>
      <c r="C3" s="49" t="s">
        <v>102</v>
      </c>
      <c r="D3" s="34" t="s">
        <v>103</v>
      </c>
      <c r="E3" s="50">
        <v>198.305</v>
      </c>
      <c r="F3" s="14"/>
      <c r="G3" s="14"/>
      <c r="H3" s="12"/>
    </row>
    <row r="4" ht="162" spans="1:8">
      <c r="A4" s="34">
        <v>2</v>
      </c>
      <c r="B4" s="48" t="s">
        <v>104</v>
      </c>
      <c r="C4" s="49" t="s">
        <v>105</v>
      </c>
      <c r="D4" s="34" t="s">
        <v>103</v>
      </c>
      <c r="E4" s="14">
        <v>57.37</v>
      </c>
      <c r="F4" s="14"/>
      <c r="G4" s="14"/>
      <c r="H4" s="12"/>
    </row>
    <row r="5" ht="40.5" spans="1:8">
      <c r="A5" s="34">
        <v>3</v>
      </c>
      <c r="B5" s="48" t="s">
        <v>106</v>
      </c>
      <c r="C5" s="49" t="s">
        <v>107</v>
      </c>
      <c r="D5" s="34" t="s">
        <v>103</v>
      </c>
      <c r="E5" s="14">
        <v>3</v>
      </c>
      <c r="F5" s="14"/>
      <c r="G5" s="14"/>
      <c r="H5" s="12"/>
    </row>
    <row r="6" ht="40.5" spans="1:8">
      <c r="A6" s="34">
        <v>4</v>
      </c>
      <c r="B6" s="48" t="s">
        <v>108</v>
      </c>
      <c r="C6" s="49" t="s">
        <v>109</v>
      </c>
      <c r="D6" s="34" t="s">
        <v>103</v>
      </c>
      <c r="E6" s="14">
        <v>16.15</v>
      </c>
      <c r="F6" s="14"/>
      <c r="G6" s="14"/>
      <c r="H6" s="12"/>
    </row>
    <row r="7" ht="162" spans="1:8">
      <c r="A7" s="34">
        <v>5</v>
      </c>
      <c r="B7" s="48" t="s">
        <v>110</v>
      </c>
      <c r="C7" s="49" t="s">
        <v>111</v>
      </c>
      <c r="D7" s="34" t="s">
        <v>103</v>
      </c>
      <c r="E7" s="14">
        <v>12.5</v>
      </c>
      <c r="F7" s="14"/>
      <c r="G7" s="14"/>
      <c r="H7" s="12"/>
    </row>
    <row r="8" ht="162" spans="1:8">
      <c r="A8" s="34">
        <v>6</v>
      </c>
      <c r="B8" s="48" t="s">
        <v>112</v>
      </c>
      <c r="C8" s="49" t="s">
        <v>113</v>
      </c>
      <c r="D8" s="34" t="s">
        <v>103</v>
      </c>
      <c r="E8" s="14">
        <v>28.88</v>
      </c>
      <c r="F8" s="14"/>
      <c r="G8" s="14"/>
      <c r="H8" s="12"/>
    </row>
    <row r="9" ht="162" spans="1:8">
      <c r="A9" s="34">
        <v>7</v>
      </c>
      <c r="B9" s="48" t="s">
        <v>114</v>
      </c>
      <c r="C9" s="49" t="s">
        <v>115</v>
      </c>
      <c r="D9" s="34" t="s">
        <v>103</v>
      </c>
      <c r="E9" s="14">
        <v>191.3</v>
      </c>
      <c r="F9" s="14"/>
      <c r="G9" s="14"/>
      <c r="H9" s="12"/>
    </row>
    <row r="10" ht="148.5" spans="1:8">
      <c r="A10" s="34">
        <v>8</v>
      </c>
      <c r="B10" s="48" t="s">
        <v>116</v>
      </c>
      <c r="C10" s="49" t="s">
        <v>117</v>
      </c>
      <c r="D10" s="34" t="s">
        <v>37</v>
      </c>
      <c r="E10" s="51">
        <v>8</v>
      </c>
      <c r="F10" s="14"/>
      <c r="G10" s="14"/>
      <c r="H10" s="12"/>
    </row>
    <row r="11" ht="54" spans="1:8">
      <c r="A11" s="34">
        <v>9</v>
      </c>
      <c r="B11" s="48" t="s">
        <v>118</v>
      </c>
      <c r="C11" s="49" t="s">
        <v>119</v>
      </c>
      <c r="D11" s="34" t="s">
        <v>37</v>
      </c>
      <c r="E11" s="51">
        <v>11</v>
      </c>
      <c r="F11" s="14"/>
      <c r="G11" s="14"/>
      <c r="H11" s="12"/>
    </row>
    <row r="12" ht="108" spans="1:8">
      <c r="A12" s="34">
        <v>10</v>
      </c>
      <c r="B12" s="48" t="s">
        <v>120</v>
      </c>
      <c r="C12" s="49" t="s">
        <v>121</v>
      </c>
      <c r="D12" s="34" t="s">
        <v>37</v>
      </c>
      <c r="E12" s="51">
        <v>28</v>
      </c>
      <c r="F12" s="14"/>
      <c r="G12" s="14"/>
      <c r="H12" s="12"/>
    </row>
    <row r="13" ht="108" spans="1:8">
      <c r="A13" s="34">
        <v>11</v>
      </c>
      <c r="B13" s="48" t="s">
        <v>122</v>
      </c>
      <c r="C13" s="49" t="s">
        <v>123</v>
      </c>
      <c r="D13" s="34" t="s">
        <v>37</v>
      </c>
      <c r="E13" s="51">
        <v>225</v>
      </c>
      <c r="F13" s="14"/>
      <c r="G13" s="14"/>
      <c r="H13" s="12"/>
    </row>
    <row r="14" ht="108" spans="1:8">
      <c r="A14" s="34">
        <v>12</v>
      </c>
      <c r="B14" s="48" t="s">
        <v>124</v>
      </c>
      <c r="C14" s="49" t="s">
        <v>125</v>
      </c>
      <c r="D14" s="34" t="s">
        <v>37</v>
      </c>
      <c r="E14" s="51">
        <v>23</v>
      </c>
      <c r="F14" s="14"/>
      <c r="G14" s="14"/>
      <c r="H14" s="12"/>
    </row>
    <row r="15" ht="81" spans="1:8">
      <c r="A15" s="34">
        <v>13</v>
      </c>
      <c r="B15" s="48" t="s">
        <v>126</v>
      </c>
      <c r="C15" s="49" t="s">
        <v>127</v>
      </c>
      <c r="D15" s="34" t="s">
        <v>37</v>
      </c>
      <c r="E15" s="51">
        <v>5</v>
      </c>
      <c r="F15" s="14"/>
      <c r="G15" s="14"/>
      <c r="H15" s="12"/>
    </row>
    <row r="16" ht="54" spans="1:8">
      <c r="A16" s="34">
        <v>14</v>
      </c>
      <c r="B16" s="48" t="s">
        <v>128</v>
      </c>
      <c r="C16" s="49" t="s">
        <v>129</v>
      </c>
      <c r="D16" s="34" t="s">
        <v>37</v>
      </c>
      <c r="E16" s="14">
        <v>8</v>
      </c>
      <c r="F16" s="14"/>
      <c r="G16" s="14"/>
      <c r="H16" s="12"/>
    </row>
    <row r="17" ht="135" spans="1:8">
      <c r="A17" s="34">
        <v>15</v>
      </c>
      <c r="B17" s="48" t="s">
        <v>130</v>
      </c>
      <c r="C17" s="49" t="s">
        <v>131</v>
      </c>
      <c r="D17" s="34" t="s">
        <v>22</v>
      </c>
      <c r="E17" s="14">
        <v>36</v>
      </c>
      <c r="F17" s="14"/>
      <c r="G17" s="14"/>
      <c r="H17" s="12"/>
    </row>
    <row r="18" ht="121.5" spans="1:8">
      <c r="A18" s="34">
        <v>16</v>
      </c>
      <c r="B18" s="48" t="s">
        <v>132</v>
      </c>
      <c r="C18" s="49" t="s">
        <v>133</v>
      </c>
      <c r="D18" s="34" t="s">
        <v>134</v>
      </c>
      <c r="E18" s="14">
        <v>32</v>
      </c>
      <c r="F18" s="14"/>
      <c r="G18" s="14"/>
      <c r="H18" s="12"/>
    </row>
    <row r="19" ht="54" spans="1:8">
      <c r="A19" s="34">
        <v>17</v>
      </c>
      <c r="B19" s="48" t="s">
        <v>135</v>
      </c>
      <c r="C19" s="49" t="s">
        <v>136</v>
      </c>
      <c r="D19" s="34" t="s">
        <v>22</v>
      </c>
      <c r="E19" s="14">
        <v>96</v>
      </c>
      <c r="F19" s="14"/>
      <c r="G19" s="14"/>
      <c r="H19" s="12"/>
    </row>
    <row r="20" ht="189" spans="1:8">
      <c r="A20" s="34">
        <v>18</v>
      </c>
      <c r="B20" s="48" t="s">
        <v>137</v>
      </c>
      <c r="C20" s="49" t="s">
        <v>138</v>
      </c>
      <c r="D20" s="34" t="s">
        <v>22</v>
      </c>
      <c r="E20" s="14">
        <v>3</v>
      </c>
      <c r="F20" s="14"/>
      <c r="G20" s="14"/>
      <c r="H20" s="12"/>
    </row>
    <row r="21" spans="1:8">
      <c r="A21" s="34">
        <v>19</v>
      </c>
      <c r="B21" s="48" t="s">
        <v>139</v>
      </c>
      <c r="C21" s="49" t="s">
        <v>140</v>
      </c>
      <c r="D21" s="34" t="s">
        <v>22</v>
      </c>
      <c r="E21" s="14">
        <v>1</v>
      </c>
      <c r="F21" s="14"/>
      <c r="G21" s="14"/>
      <c r="H21" s="12"/>
    </row>
    <row r="22" ht="67.5" spans="1:8">
      <c r="A22" s="34">
        <v>20</v>
      </c>
      <c r="B22" s="48" t="s">
        <v>141</v>
      </c>
      <c r="C22" s="49" t="s">
        <v>142</v>
      </c>
      <c r="D22" s="34" t="s">
        <v>134</v>
      </c>
      <c r="E22" s="14">
        <v>20</v>
      </c>
      <c r="F22" s="14"/>
      <c r="G22" s="14"/>
      <c r="H22" s="12"/>
    </row>
    <row r="23" ht="67.5" spans="1:8">
      <c r="A23" s="34">
        <v>21</v>
      </c>
      <c r="B23" s="48" t="s">
        <v>143</v>
      </c>
      <c r="C23" s="49" t="s">
        <v>144</v>
      </c>
      <c r="D23" s="34" t="s">
        <v>103</v>
      </c>
      <c r="E23" s="14">
        <v>36.9</v>
      </c>
      <c r="F23" s="14"/>
      <c r="G23" s="14"/>
      <c r="H23" s="12"/>
    </row>
    <row r="24" ht="54" spans="1:8">
      <c r="A24" s="34">
        <v>22</v>
      </c>
      <c r="B24" s="48" t="s">
        <v>145</v>
      </c>
      <c r="C24" s="49" t="s">
        <v>146</v>
      </c>
      <c r="D24" s="34" t="s">
        <v>103</v>
      </c>
      <c r="E24" s="14">
        <v>2.7</v>
      </c>
      <c r="F24" s="14"/>
      <c r="G24" s="14"/>
      <c r="H24" s="12"/>
    </row>
    <row r="25" ht="94.5" spans="1:8">
      <c r="A25" s="34">
        <v>23</v>
      </c>
      <c r="B25" s="48" t="s">
        <v>147</v>
      </c>
      <c r="C25" s="49" t="s">
        <v>148</v>
      </c>
      <c r="D25" s="34" t="s">
        <v>103</v>
      </c>
      <c r="E25" s="14">
        <v>51.27</v>
      </c>
      <c r="F25" s="14"/>
      <c r="G25" s="14"/>
      <c r="H25" s="12"/>
    </row>
    <row r="26" ht="94.5" spans="1:8">
      <c r="A26" s="34">
        <v>24</v>
      </c>
      <c r="B26" s="48" t="s">
        <v>149</v>
      </c>
      <c r="C26" s="49" t="s">
        <v>150</v>
      </c>
      <c r="D26" s="34" t="s">
        <v>103</v>
      </c>
      <c r="E26" s="50">
        <v>149.185</v>
      </c>
      <c r="F26" s="14"/>
      <c r="G26" s="14"/>
      <c r="H26" s="12"/>
    </row>
    <row r="27" ht="67.5" spans="1:8">
      <c r="A27" s="34">
        <v>25</v>
      </c>
      <c r="B27" s="48" t="s">
        <v>151</v>
      </c>
      <c r="C27" s="49" t="s">
        <v>152</v>
      </c>
      <c r="D27" s="34" t="s">
        <v>153</v>
      </c>
      <c r="E27" s="14">
        <v>4</v>
      </c>
      <c r="F27" s="14"/>
      <c r="G27" s="14"/>
      <c r="H27" s="12"/>
    </row>
    <row r="28" ht="67.5" spans="1:8">
      <c r="A28" s="34">
        <v>26</v>
      </c>
      <c r="B28" s="48" t="s">
        <v>154</v>
      </c>
      <c r="C28" s="49" t="s">
        <v>155</v>
      </c>
      <c r="D28" s="34" t="s">
        <v>22</v>
      </c>
      <c r="E28" s="14">
        <v>82</v>
      </c>
      <c r="F28" s="14"/>
      <c r="G28" s="14"/>
      <c r="H28" s="12"/>
    </row>
    <row r="29" ht="135" spans="1:8">
      <c r="A29" s="34">
        <v>27</v>
      </c>
      <c r="B29" s="48" t="s">
        <v>156</v>
      </c>
      <c r="C29" s="49" t="s">
        <v>157</v>
      </c>
      <c r="D29" s="34" t="s">
        <v>22</v>
      </c>
      <c r="E29" s="14">
        <v>76</v>
      </c>
      <c r="F29" s="14"/>
      <c r="G29" s="14"/>
      <c r="H29" s="12"/>
    </row>
    <row r="30" ht="40.5" spans="1:8">
      <c r="A30" s="34">
        <v>28</v>
      </c>
      <c r="B30" s="48" t="s">
        <v>158</v>
      </c>
      <c r="C30" s="52" t="s">
        <v>159</v>
      </c>
      <c r="D30" s="34" t="s">
        <v>153</v>
      </c>
      <c r="E30" s="14">
        <v>8</v>
      </c>
      <c r="F30" s="14"/>
      <c r="G30" s="14"/>
      <c r="H30" s="12"/>
    </row>
    <row r="31" ht="40.5" spans="1:8">
      <c r="A31" s="34">
        <v>29</v>
      </c>
      <c r="B31" s="48" t="s">
        <v>160</v>
      </c>
      <c r="C31" s="52" t="s">
        <v>161</v>
      </c>
      <c r="D31" s="34" t="s">
        <v>22</v>
      </c>
      <c r="E31" s="14">
        <v>375</v>
      </c>
      <c r="F31" s="14"/>
      <c r="G31" s="14"/>
      <c r="H31" s="12"/>
    </row>
    <row r="32" ht="40.5" spans="1:8">
      <c r="A32" s="34">
        <v>30</v>
      </c>
      <c r="B32" s="48" t="s">
        <v>162</v>
      </c>
      <c r="C32" s="52" t="s">
        <v>163</v>
      </c>
      <c r="D32" s="34" t="s">
        <v>22</v>
      </c>
      <c r="E32" s="14">
        <v>84</v>
      </c>
      <c r="F32" s="14"/>
      <c r="G32" s="14"/>
      <c r="H32" s="12"/>
    </row>
    <row r="33" s="39" customFormat="1" ht="15.75" spans="1:8">
      <c r="A33" s="53"/>
      <c r="B33" s="54" t="s">
        <v>13</v>
      </c>
      <c r="C33" s="55"/>
      <c r="D33" s="53"/>
      <c r="E33" s="56"/>
      <c r="F33" s="57">
        <f>SUM(G3:G32)</f>
        <v>0</v>
      </c>
      <c r="G33" s="58"/>
      <c r="H33" s="53"/>
    </row>
    <row r="34" s="39" customFormat="1" spans="1:8">
      <c r="C34" s="43"/>
      <c r="F34" s="7"/>
      <c r="G34" s="7"/>
      <c r="H34" s="4"/>
    </row>
    <row r="35" s="39" customFormat="1" spans="1:8">
      <c r="C35" s="43"/>
      <c r="F35" s="7"/>
      <c r="G35" s="7"/>
      <c r="H35" s="4"/>
    </row>
    <row r="36" s="39" customFormat="1" spans="1:8">
      <c r="C36" s="43"/>
      <c r="F36" s="7"/>
      <c r="G36" s="7"/>
      <c r="H36" s="4"/>
    </row>
    <row r="37" s="39" customFormat="1" spans="1:8">
      <c r="C37" s="43"/>
      <c r="F37" s="7"/>
      <c r="G37" s="7"/>
      <c r="H37" s="4"/>
    </row>
    <row r="38" s="39" customFormat="1" spans="1:8">
      <c r="F38" s="7"/>
      <c r="G38" s="7"/>
      <c r="H38" s="4"/>
    </row>
    <row r="39" s="39" customFormat="1" spans="1:8">
      <c r="F39" s="7"/>
      <c r="G39" s="7"/>
      <c r="H39" s="4"/>
    </row>
    <row r="40" s="39" customFormat="1" spans="1:8">
      <c r="F40" s="7"/>
      <c r="G40" s="7"/>
      <c r="H40" s="4"/>
    </row>
    <row r="41" s="39" customFormat="1" spans="1:8">
      <c r="F41" s="7"/>
      <c r="G41" s="7"/>
      <c r="H41" s="4"/>
    </row>
    <row r="42" s="39" customFormat="1" spans="1:8">
      <c r="F42" s="7"/>
      <c r="G42" s="7"/>
      <c r="H42" s="4"/>
    </row>
    <row r="43" s="39" customFormat="1" spans="1:8">
      <c r="F43" s="7"/>
      <c r="G43" s="7"/>
      <c r="H43" s="4"/>
    </row>
    <row r="44" s="39" customFormat="1" spans="1:8">
      <c r="F44" s="7"/>
      <c r="G44" s="7"/>
      <c r="H44" s="4"/>
    </row>
    <row r="45" s="39" customFormat="1" spans="1:8">
      <c r="F45" s="7"/>
      <c r="G45" s="7"/>
      <c r="H45" s="4"/>
    </row>
    <row r="46" s="39" customFormat="1" spans="1:8">
      <c r="F46" s="7"/>
      <c r="G46" s="7"/>
      <c r="H46" s="4"/>
    </row>
    <row r="47" s="39" customFormat="1" spans="1:8">
      <c r="F47" s="7"/>
      <c r="G47" s="7"/>
      <c r="H47" s="4"/>
    </row>
    <row r="48" s="39" customFormat="1" spans="1:8">
      <c r="F48" s="7"/>
      <c r="G48" s="7"/>
      <c r="H48" s="4"/>
    </row>
    <row r="49" s="39" customFormat="1" spans="3:8">
      <c r="F49" s="7"/>
      <c r="G49" s="7"/>
      <c r="H49" s="4"/>
    </row>
    <row r="50" s="39" customFormat="1" spans="3:8">
      <c r="F50" s="7"/>
      <c r="G50" s="7"/>
      <c r="H50" s="4"/>
    </row>
    <row r="51" s="39" customFormat="1" spans="3:8">
      <c r="F51" s="7"/>
      <c r="G51" s="7"/>
      <c r="H51" s="4"/>
    </row>
    <row r="52" s="39" customFormat="1" spans="3:8">
      <c r="F52" s="7"/>
      <c r="G52" s="7"/>
      <c r="H52" s="4"/>
    </row>
    <row r="53" s="39" customFormat="1" spans="3:8">
      <c r="F53" s="7"/>
      <c r="G53" s="7"/>
      <c r="H53" s="4"/>
    </row>
    <row r="54" s="39" customFormat="1" spans="3:8">
      <c r="F54" s="7"/>
      <c r="G54" s="7"/>
      <c r="H54" s="4"/>
    </row>
    <row r="55" s="39" customFormat="1" spans="3:8">
      <c r="F55" s="7"/>
      <c r="G55" s="7"/>
      <c r="H55" s="4"/>
    </row>
    <row r="56" s="39" customFormat="1" spans="3:8">
      <c r="F56" s="7"/>
      <c r="G56" s="7"/>
      <c r="H56" s="4"/>
    </row>
    <row r="57" s="39" customFormat="1" spans="3:8">
      <c r="F57" s="7"/>
      <c r="G57" s="7"/>
      <c r="H57" s="4"/>
    </row>
    <row r="58" s="39" customFormat="1" spans="3:8">
      <c r="F58" s="7"/>
      <c r="G58" s="7"/>
      <c r="H58" s="4"/>
    </row>
    <row r="59" s="39" customFormat="1" spans="3:8">
      <c r="F59" s="7"/>
      <c r="G59" s="7"/>
      <c r="H59" s="4"/>
    </row>
    <row r="60" s="39" customFormat="1" spans="3:8">
      <c r="C60" s="41"/>
      <c r="F60" s="7"/>
      <c r="G60" s="7"/>
      <c r="H60" s="4"/>
    </row>
  </sheetData>
  <mergeCells count="2">
    <mergeCell ref="A1:H1"/>
    <mergeCell ref="F33:G3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7"/>
  <sheetViews>
    <sheetView topLeftCell="A62" workbookViewId="0">
      <selection activeCell="C31" sqref="C31:C53"/>
    </sheetView>
  </sheetViews>
  <sheetFormatPr defaultColWidth="5.24778761061947" defaultRowHeight="13.5" outlineLevelCol="7"/>
  <cols>
    <col min="1" max="1" width="5.12389380530973" style="4" customWidth="1"/>
    <col min="2" max="2" width="9.87610619469027" style="3" customWidth="1"/>
    <col min="3" max="3" width="110" style="25" customWidth="1"/>
    <col min="4" max="4" width="5.12389380530973" style="3" customWidth="1"/>
    <col min="5" max="5" width="7.3716814159292" style="26" customWidth="1"/>
    <col min="6" max="6" width="11.5044247787611" style="26" customWidth="1"/>
    <col min="7" max="7" width="12.6283185840708" style="26" customWidth="1"/>
    <col min="8" max="8" width="5.12389380530973" style="3" customWidth="1"/>
    <col min="9" max="9" width="7.3716814159292" style="3" customWidth="1"/>
    <col min="10" max="10" width="8.3716814159292" style="3" customWidth="1"/>
    <col min="11" max="11" width="14.5044247787611" style="3" customWidth="1"/>
    <col min="12" max="16382" width="5.24778761061947" style="3" customWidth="1"/>
  </cols>
  <sheetData>
    <row r="1" s="22" customFormat="1" ht="36" customHeight="1" spans="1:8">
      <c r="A1" s="27" t="s">
        <v>164</v>
      </c>
      <c r="B1" s="27"/>
      <c r="C1" s="8"/>
      <c r="D1" s="27"/>
      <c r="E1" s="28"/>
      <c r="F1" s="28"/>
      <c r="G1" s="28"/>
      <c r="H1" s="27"/>
    </row>
    <row r="2" s="23" customFormat="1" ht="33.75" customHeight="1" spans="1:8">
      <c r="A2" s="29" t="s">
        <v>1</v>
      </c>
      <c r="B2" s="29" t="s">
        <v>98</v>
      </c>
      <c r="C2" s="30" t="s">
        <v>99</v>
      </c>
      <c r="D2" s="29" t="s">
        <v>4</v>
      </c>
      <c r="E2" s="31" t="s">
        <v>3</v>
      </c>
      <c r="F2" s="32" t="s">
        <v>18</v>
      </c>
      <c r="G2" s="32" t="s">
        <v>100</v>
      </c>
      <c r="H2" s="33" t="s">
        <v>6</v>
      </c>
    </row>
    <row r="3" s="24" customFormat="1" spans="1:8">
      <c r="A3" s="34">
        <v>1</v>
      </c>
      <c r="B3" s="34" t="s">
        <v>165</v>
      </c>
      <c r="C3" s="35" t="s">
        <v>166</v>
      </c>
      <c r="D3" s="34" t="s">
        <v>22</v>
      </c>
      <c r="E3" s="36">
        <v>3</v>
      </c>
      <c r="F3" s="36"/>
      <c r="G3" s="36"/>
      <c r="H3" s="34"/>
    </row>
    <row r="4" s="24" customFormat="1" spans="1:8">
      <c r="A4" s="34"/>
      <c r="B4" s="34"/>
      <c r="C4" s="37"/>
      <c r="D4" s="34"/>
      <c r="E4" s="36"/>
      <c r="F4" s="36"/>
      <c r="G4" s="36"/>
      <c r="H4" s="34"/>
    </row>
    <row r="5" s="24" customFormat="1" spans="1:8">
      <c r="A5" s="34"/>
      <c r="B5" s="34"/>
      <c r="C5" s="37"/>
      <c r="D5" s="34"/>
      <c r="E5" s="36"/>
      <c r="F5" s="36"/>
      <c r="G5" s="36"/>
      <c r="H5" s="34"/>
    </row>
    <row r="6" s="24" customFormat="1" spans="1:8">
      <c r="A6" s="34"/>
      <c r="B6" s="34"/>
      <c r="C6" s="37"/>
      <c r="D6" s="34"/>
      <c r="E6" s="36"/>
      <c r="F6" s="36"/>
      <c r="G6" s="36"/>
      <c r="H6" s="34"/>
    </row>
    <row r="7" s="24" customFormat="1" spans="1:8">
      <c r="A7" s="34"/>
      <c r="B7" s="34"/>
      <c r="C7" s="37"/>
      <c r="D7" s="34"/>
      <c r="E7" s="36"/>
      <c r="F7" s="36"/>
      <c r="G7" s="36"/>
      <c r="H7" s="34"/>
    </row>
    <row r="8" s="24" customFormat="1" spans="1:8">
      <c r="A8" s="34"/>
      <c r="B8" s="34"/>
      <c r="C8" s="37"/>
      <c r="D8" s="34"/>
      <c r="E8" s="36"/>
      <c r="F8" s="36"/>
      <c r="G8" s="36"/>
      <c r="H8" s="34"/>
    </row>
    <row r="9" s="24" customFormat="1" spans="1:8">
      <c r="A9" s="34"/>
      <c r="B9" s="34"/>
      <c r="C9" s="37"/>
      <c r="D9" s="34"/>
      <c r="E9" s="36"/>
      <c r="F9" s="36"/>
      <c r="G9" s="36"/>
      <c r="H9" s="34"/>
    </row>
    <row r="10" s="24" customFormat="1" spans="1:8">
      <c r="A10" s="34"/>
      <c r="B10" s="34"/>
      <c r="C10" s="37"/>
      <c r="D10" s="34"/>
      <c r="E10" s="36"/>
      <c r="F10" s="36"/>
      <c r="G10" s="36"/>
      <c r="H10" s="34"/>
    </row>
    <row r="11" s="24" customFormat="1" spans="1:8">
      <c r="A11" s="34"/>
      <c r="B11" s="34"/>
      <c r="C11" s="37"/>
      <c r="D11" s="34"/>
      <c r="E11" s="36"/>
      <c r="F11" s="36"/>
      <c r="G11" s="36"/>
      <c r="H11" s="34"/>
    </row>
    <row r="12" s="24" customFormat="1" spans="1:8">
      <c r="A12" s="34"/>
      <c r="B12" s="34"/>
      <c r="C12" s="37"/>
      <c r="D12" s="34"/>
      <c r="E12" s="36"/>
      <c r="F12" s="36"/>
      <c r="G12" s="36"/>
      <c r="H12" s="34"/>
    </row>
    <row r="13" s="24" customFormat="1" spans="1:8">
      <c r="A13" s="34"/>
      <c r="B13" s="34"/>
      <c r="C13" s="37"/>
      <c r="D13" s="34"/>
      <c r="E13" s="36"/>
      <c r="F13" s="36"/>
      <c r="G13" s="36"/>
      <c r="H13" s="34"/>
    </row>
    <row r="14" s="24" customFormat="1" spans="1:8">
      <c r="A14" s="34"/>
      <c r="B14" s="34"/>
      <c r="C14" s="37"/>
      <c r="D14" s="34"/>
      <c r="E14" s="36"/>
      <c r="F14" s="36"/>
      <c r="G14" s="36"/>
      <c r="H14" s="34"/>
    </row>
    <row r="15" s="24" customFormat="1" spans="1:8">
      <c r="A15" s="34"/>
      <c r="B15" s="34"/>
      <c r="C15" s="37"/>
      <c r="D15" s="34"/>
      <c r="E15" s="36"/>
      <c r="F15" s="36"/>
      <c r="G15" s="36"/>
      <c r="H15" s="34"/>
    </row>
    <row r="16" s="24" customFormat="1" spans="1:8">
      <c r="A16" s="34"/>
      <c r="B16" s="34"/>
      <c r="C16" s="37"/>
      <c r="D16" s="34"/>
      <c r="E16" s="36"/>
      <c r="F16" s="36"/>
      <c r="G16" s="36"/>
      <c r="H16" s="34"/>
    </row>
    <row r="17" s="24" customFormat="1" spans="1:8">
      <c r="A17" s="34"/>
      <c r="B17" s="34"/>
      <c r="C17" s="37"/>
      <c r="D17" s="34"/>
      <c r="E17" s="36"/>
      <c r="F17" s="36"/>
      <c r="G17" s="36"/>
      <c r="H17" s="34"/>
    </row>
    <row r="18" s="24" customFormat="1" spans="1:8">
      <c r="A18" s="34"/>
      <c r="B18" s="34"/>
      <c r="C18" s="37"/>
      <c r="D18" s="34"/>
      <c r="E18" s="36"/>
      <c r="F18" s="36"/>
      <c r="G18" s="36"/>
      <c r="H18" s="34"/>
    </row>
    <row r="19" s="24" customFormat="1" spans="1:8">
      <c r="A19" s="34"/>
      <c r="B19" s="34"/>
      <c r="C19" s="37"/>
      <c r="D19" s="34"/>
      <c r="E19" s="36"/>
      <c r="F19" s="36"/>
      <c r="G19" s="36"/>
      <c r="H19" s="34"/>
    </row>
    <row r="20" s="24" customFormat="1" spans="1:8">
      <c r="A20" s="34"/>
      <c r="B20" s="34"/>
      <c r="C20" s="37"/>
      <c r="D20" s="34"/>
      <c r="E20" s="36"/>
      <c r="F20" s="36"/>
      <c r="G20" s="36"/>
      <c r="H20" s="34"/>
    </row>
    <row r="21" s="24" customFormat="1" spans="1:8">
      <c r="A21" s="34"/>
      <c r="B21" s="34"/>
      <c r="C21" s="37"/>
      <c r="D21" s="34"/>
      <c r="E21" s="36"/>
      <c r="F21" s="36"/>
      <c r="G21" s="36"/>
      <c r="H21" s="34"/>
    </row>
    <row r="22" s="24" customFormat="1" spans="1:8">
      <c r="A22" s="34"/>
      <c r="B22" s="34"/>
      <c r="C22" s="37"/>
      <c r="D22" s="34"/>
      <c r="E22" s="36"/>
      <c r="F22" s="36"/>
      <c r="G22" s="36"/>
      <c r="H22" s="34"/>
    </row>
    <row r="23" s="24" customFormat="1" spans="1:8">
      <c r="A23" s="34"/>
      <c r="B23" s="34"/>
      <c r="C23" s="37"/>
      <c r="D23" s="34"/>
      <c r="E23" s="36"/>
      <c r="F23" s="36"/>
      <c r="G23" s="36"/>
      <c r="H23" s="34"/>
    </row>
    <row r="24" s="24" customFormat="1" spans="1:8">
      <c r="A24" s="34"/>
      <c r="B24" s="34"/>
      <c r="C24" s="37"/>
      <c r="D24" s="34"/>
      <c r="E24" s="36"/>
      <c r="F24" s="36"/>
      <c r="G24" s="36"/>
      <c r="H24" s="34"/>
    </row>
    <row r="25" s="24" customFormat="1" spans="1:8">
      <c r="A25" s="34"/>
      <c r="B25" s="34"/>
      <c r="C25" s="37"/>
      <c r="D25" s="34"/>
      <c r="E25" s="36"/>
      <c r="F25" s="36"/>
      <c r="G25" s="36"/>
      <c r="H25" s="34"/>
    </row>
    <row r="26" s="24" customFormat="1" spans="1:8">
      <c r="A26" s="34"/>
      <c r="B26" s="34"/>
      <c r="C26" s="37"/>
      <c r="D26" s="34"/>
      <c r="E26" s="36"/>
      <c r="F26" s="36"/>
      <c r="G26" s="36"/>
      <c r="H26" s="34"/>
    </row>
    <row r="27" s="24" customFormat="1" spans="1:8">
      <c r="A27" s="34"/>
      <c r="B27" s="34"/>
      <c r="C27" s="37"/>
      <c r="D27" s="34"/>
      <c r="E27" s="36"/>
      <c r="F27" s="36"/>
      <c r="G27" s="36"/>
      <c r="H27" s="34"/>
    </row>
    <row r="28" s="24" customFormat="1" spans="1:8">
      <c r="A28" s="34"/>
      <c r="B28" s="34"/>
      <c r="C28" s="37"/>
      <c r="D28" s="34"/>
      <c r="E28" s="36"/>
      <c r="F28" s="36"/>
      <c r="G28" s="36"/>
      <c r="H28" s="34"/>
    </row>
    <row r="29" s="24" customFormat="1" spans="1:8">
      <c r="A29" s="34"/>
      <c r="B29" s="34"/>
      <c r="C29" s="37"/>
      <c r="D29" s="34"/>
      <c r="E29" s="36"/>
      <c r="F29" s="36"/>
      <c r="G29" s="36"/>
      <c r="H29" s="34"/>
    </row>
    <row r="30" s="24" customFormat="1" ht="165" customHeight="1" spans="1:8">
      <c r="A30" s="34"/>
      <c r="B30" s="34"/>
      <c r="C30" s="38"/>
      <c r="D30" s="34"/>
      <c r="E30" s="36"/>
      <c r="F30" s="36"/>
      <c r="G30" s="36"/>
      <c r="H30" s="34"/>
    </row>
    <row r="31" s="24" customFormat="1" spans="1:8">
      <c r="A31" s="34">
        <v>2</v>
      </c>
      <c r="B31" s="34" t="s">
        <v>167</v>
      </c>
      <c r="C31" s="35" t="s">
        <v>168</v>
      </c>
      <c r="D31" s="34" t="s">
        <v>22</v>
      </c>
      <c r="E31" s="36">
        <v>14</v>
      </c>
      <c r="F31" s="36"/>
      <c r="G31" s="36"/>
      <c r="H31" s="34"/>
    </row>
    <row r="32" s="24" customFormat="1" spans="1:8">
      <c r="A32" s="34"/>
      <c r="B32" s="34"/>
      <c r="C32" s="37"/>
      <c r="D32" s="34"/>
      <c r="E32" s="36"/>
      <c r="F32" s="36"/>
      <c r="G32" s="36"/>
      <c r="H32" s="34"/>
    </row>
    <row r="33" s="24" customFormat="1" spans="1:8">
      <c r="A33" s="34"/>
      <c r="B33" s="34"/>
      <c r="C33" s="37"/>
      <c r="D33" s="34"/>
      <c r="E33" s="36"/>
      <c r="F33" s="36"/>
      <c r="G33" s="36"/>
      <c r="H33" s="34"/>
    </row>
    <row r="34" s="24" customFormat="1" spans="1:8">
      <c r="A34" s="34"/>
      <c r="B34" s="34"/>
      <c r="C34" s="37"/>
      <c r="D34" s="34"/>
      <c r="E34" s="36"/>
      <c r="F34" s="36"/>
      <c r="G34" s="36"/>
      <c r="H34" s="34"/>
    </row>
    <row r="35" s="24" customFormat="1" spans="1:8">
      <c r="A35" s="34"/>
      <c r="B35" s="34"/>
      <c r="C35" s="37"/>
      <c r="D35" s="34"/>
      <c r="E35" s="36"/>
      <c r="F35" s="36"/>
      <c r="G35" s="36"/>
      <c r="H35" s="34"/>
    </row>
    <row r="36" s="24" customFormat="1" spans="1:8">
      <c r="A36" s="34"/>
      <c r="B36" s="34"/>
      <c r="C36" s="37"/>
      <c r="D36" s="34"/>
      <c r="E36" s="36"/>
      <c r="F36" s="36"/>
      <c r="G36" s="36"/>
      <c r="H36" s="34"/>
    </row>
    <row r="37" s="24" customFormat="1" spans="1:8">
      <c r="A37" s="34"/>
      <c r="B37" s="34"/>
      <c r="C37" s="37"/>
      <c r="D37" s="34"/>
      <c r="E37" s="36"/>
      <c r="F37" s="36"/>
      <c r="G37" s="36"/>
      <c r="H37" s="34"/>
    </row>
    <row r="38" s="24" customFormat="1" spans="1:8">
      <c r="A38" s="34"/>
      <c r="B38" s="34"/>
      <c r="C38" s="37"/>
      <c r="D38" s="34"/>
      <c r="E38" s="36"/>
      <c r="F38" s="36"/>
      <c r="G38" s="36"/>
      <c r="H38" s="34"/>
    </row>
    <row r="39" s="24" customFormat="1" spans="1:8">
      <c r="A39" s="34"/>
      <c r="B39" s="34"/>
      <c r="C39" s="37"/>
      <c r="D39" s="34"/>
      <c r="E39" s="36"/>
      <c r="F39" s="36"/>
      <c r="G39" s="36"/>
      <c r="H39" s="34"/>
    </row>
    <row r="40" s="24" customFormat="1" spans="1:8">
      <c r="A40" s="34"/>
      <c r="B40" s="34"/>
      <c r="C40" s="37"/>
      <c r="D40" s="34"/>
      <c r="E40" s="36"/>
      <c r="F40" s="36"/>
      <c r="G40" s="36"/>
      <c r="H40" s="34"/>
    </row>
    <row r="41" s="24" customFormat="1" spans="1:8">
      <c r="A41" s="34"/>
      <c r="B41" s="34"/>
      <c r="C41" s="37"/>
      <c r="D41" s="34"/>
      <c r="E41" s="36"/>
      <c r="F41" s="36"/>
      <c r="G41" s="36"/>
      <c r="H41" s="34"/>
    </row>
    <row r="42" s="24" customFormat="1" spans="1:8">
      <c r="A42" s="34"/>
      <c r="B42" s="34"/>
      <c r="C42" s="37"/>
      <c r="D42" s="34"/>
      <c r="E42" s="36"/>
      <c r="F42" s="36"/>
      <c r="G42" s="36"/>
      <c r="H42" s="34"/>
    </row>
    <row r="43" s="24" customFormat="1" spans="1:8">
      <c r="A43" s="34"/>
      <c r="B43" s="34"/>
      <c r="C43" s="37"/>
      <c r="D43" s="34"/>
      <c r="E43" s="36"/>
      <c r="F43" s="36"/>
      <c r="G43" s="36"/>
      <c r="H43" s="34"/>
    </row>
    <row r="44" s="24" customFormat="1" spans="1:8">
      <c r="A44" s="34"/>
      <c r="B44" s="34"/>
      <c r="C44" s="37"/>
      <c r="D44" s="34"/>
      <c r="E44" s="36"/>
      <c r="F44" s="36"/>
      <c r="G44" s="36"/>
      <c r="H44" s="34"/>
    </row>
    <row r="45" s="24" customFormat="1" spans="1:8">
      <c r="A45" s="34"/>
      <c r="B45" s="34"/>
      <c r="C45" s="37"/>
      <c r="D45" s="34"/>
      <c r="E45" s="36"/>
      <c r="F45" s="36"/>
      <c r="G45" s="36"/>
      <c r="H45" s="34"/>
    </row>
    <row r="46" s="24" customFormat="1" spans="1:8">
      <c r="A46" s="34"/>
      <c r="B46" s="34"/>
      <c r="C46" s="37"/>
      <c r="D46" s="34"/>
      <c r="E46" s="36"/>
      <c r="F46" s="36"/>
      <c r="G46" s="36"/>
      <c r="H46" s="34"/>
    </row>
    <row r="47" s="24" customFormat="1" spans="1:8">
      <c r="A47" s="34"/>
      <c r="B47" s="34"/>
      <c r="C47" s="37"/>
      <c r="D47" s="34"/>
      <c r="E47" s="36"/>
      <c r="F47" s="36"/>
      <c r="G47" s="36"/>
      <c r="H47" s="34"/>
    </row>
    <row r="48" s="24" customFormat="1" spans="1:8">
      <c r="A48" s="34"/>
      <c r="B48" s="34"/>
      <c r="C48" s="37"/>
      <c r="D48" s="34"/>
      <c r="E48" s="36"/>
      <c r="F48" s="36"/>
      <c r="G48" s="36"/>
      <c r="H48" s="34"/>
    </row>
    <row r="49" s="24" customFormat="1" spans="1:8">
      <c r="A49" s="34"/>
      <c r="B49" s="34"/>
      <c r="C49" s="37"/>
      <c r="D49" s="34"/>
      <c r="E49" s="36"/>
      <c r="F49" s="36"/>
      <c r="G49" s="36"/>
      <c r="H49" s="34"/>
    </row>
    <row r="50" s="24" customFormat="1" spans="1:8">
      <c r="A50" s="34"/>
      <c r="B50" s="34"/>
      <c r="C50" s="37"/>
      <c r="D50" s="34"/>
      <c r="E50" s="36"/>
      <c r="F50" s="36"/>
      <c r="G50" s="36"/>
      <c r="H50" s="34"/>
    </row>
    <row r="51" s="24" customFormat="1" spans="1:8">
      <c r="A51" s="34"/>
      <c r="B51" s="34"/>
      <c r="C51" s="37"/>
      <c r="D51" s="34"/>
      <c r="E51" s="36"/>
      <c r="F51" s="36"/>
      <c r="G51" s="36"/>
      <c r="H51" s="34"/>
    </row>
    <row r="52" s="24" customFormat="1" spans="1:8">
      <c r="A52" s="34"/>
      <c r="B52" s="34"/>
      <c r="C52" s="37"/>
      <c r="D52" s="34"/>
      <c r="E52" s="36"/>
      <c r="F52" s="36"/>
      <c r="G52" s="36"/>
      <c r="H52" s="34"/>
    </row>
    <row r="53" s="24" customFormat="1" ht="123" customHeight="1" spans="1:8">
      <c r="A53" s="34"/>
      <c r="B53" s="34"/>
      <c r="C53" s="38"/>
      <c r="D53" s="34"/>
      <c r="E53" s="36"/>
      <c r="F53" s="36"/>
      <c r="G53" s="36"/>
      <c r="H53" s="34"/>
    </row>
    <row r="54" s="24" customFormat="1" spans="1:8">
      <c r="A54" s="34">
        <v>3</v>
      </c>
      <c r="B54" s="34" t="s">
        <v>169</v>
      </c>
      <c r="C54" s="35" t="s">
        <v>170</v>
      </c>
      <c r="D54" s="34" t="s">
        <v>22</v>
      </c>
      <c r="E54" s="36">
        <v>23</v>
      </c>
      <c r="F54" s="36"/>
      <c r="G54" s="36"/>
      <c r="H54" s="34"/>
    </row>
    <row r="55" s="24" customFormat="1" spans="1:8">
      <c r="A55" s="34"/>
      <c r="B55" s="34"/>
      <c r="C55" s="37"/>
      <c r="D55" s="34"/>
      <c r="E55" s="36"/>
      <c r="F55" s="36"/>
      <c r="G55" s="36"/>
      <c r="H55" s="34"/>
    </row>
    <row r="56" s="24" customFormat="1" spans="1:8">
      <c r="A56" s="34"/>
      <c r="B56" s="34"/>
      <c r="C56" s="37"/>
      <c r="D56" s="34"/>
      <c r="E56" s="36"/>
      <c r="F56" s="36"/>
      <c r="G56" s="36"/>
      <c r="H56" s="34"/>
    </row>
    <row r="57" s="24" customFormat="1" spans="1:8">
      <c r="A57" s="34"/>
      <c r="B57" s="34"/>
      <c r="C57" s="37"/>
      <c r="D57" s="34"/>
      <c r="E57" s="36"/>
      <c r="F57" s="36"/>
      <c r="G57" s="36"/>
      <c r="H57" s="34"/>
    </row>
    <row r="58" s="24" customFormat="1" spans="1:8">
      <c r="A58" s="34"/>
      <c r="B58" s="34"/>
      <c r="C58" s="37"/>
      <c r="D58" s="34"/>
      <c r="E58" s="36"/>
      <c r="F58" s="36"/>
      <c r="G58" s="36"/>
      <c r="H58" s="34"/>
    </row>
    <row r="59" s="24" customFormat="1" spans="1:8">
      <c r="A59" s="34"/>
      <c r="B59" s="34"/>
      <c r="C59" s="37"/>
      <c r="D59" s="34"/>
      <c r="E59" s="36"/>
      <c r="F59" s="36"/>
      <c r="G59" s="36"/>
      <c r="H59" s="34"/>
    </row>
    <row r="60" s="24" customFormat="1" spans="1:8">
      <c r="A60" s="34"/>
      <c r="B60" s="34"/>
      <c r="C60" s="37"/>
      <c r="D60" s="34"/>
      <c r="E60" s="36"/>
      <c r="F60" s="36"/>
      <c r="G60" s="36"/>
      <c r="H60" s="34"/>
    </row>
    <row r="61" s="24" customFormat="1" spans="1:8">
      <c r="A61" s="34"/>
      <c r="B61" s="34"/>
      <c r="C61" s="37"/>
      <c r="D61" s="34"/>
      <c r="E61" s="36"/>
      <c r="F61" s="36"/>
      <c r="G61" s="36"/>
      <c r="H61" s="34"/>
    </row>
    <row r="62" s="24" customFormat="1" spans="1:8">
      <c r="A62" s="34"/>
      <c r="B62" s="34"/>
      <c r="C62" s="37"/>
      <c r="D62" s="34"/>
      <c r="E62" s="36"/>
      <c r="F62" s="36"/>
      <c r="G62" s="36"/>
      <c r="H62" s="34"/>
    </row>
    <row r="63" s="24" customFormat="1" spans="1:8">
      <c r="A63" s="34"/>
      <c r="B63" s="34"/>
      <c r="C63" s="37"/>
      <c r="D63" s="34"/>
      <c r="E63" s="36"/>
      <c r="F63" s="36"/>
      <c r="G63" s="36"/>
      <c r="H63" s="34"/>
    </row>
    <row r="64" s="24" customFormat="1" spans="1:8">
      <c r="A64" s="34"/>
      <c r="B64" s="34"/>
      <c r="C64" s="37"/>
      <c r="D64" s="34"/>
      <c r="E64" s="36"/>
      <c r="F64" s="36"/>
      <c r="G64" s="36"/>
      <c r="H64" s="34"/>
    </row>
    <row r="65" s="24" customFormat="1" spans="1:8">
      <c r="A65" s="34"/>
      <c r="B65" s="34"/>
      <c r="C65" s="37"/>
      <c r="D65" s="34"/>
      <c r="E65" s="36"/>
      <c r="F65" s="36"/>
      <c r="G65" s="36"/>
      <c r="H65" s="34"/>
    </row>
    <row r="66" s="24" customFormat="1" spans="1:8">
      <c r="A66" s="34"/>
      <c r="B66" s="34"/>
      <c r="C66" s="37"/>
      <c r="D66" s="34"/>
      <c r="E66" s="36"/>
      <c r="F66" s="36"/>
      <c r="G66" s="36"/>
      <c r="H66" s="34"/>
    </row>
    <row r="67" s="24" customFormat="1" spans="1:8">
      <c r="A67" s="34"/>
      <c r="B67" s="34"/>
      <c r="C67" s="37"/>
      <c r="D67" s="34"/>
      <c r="E67" s="36"/>
      <c r="F67" s="36"/>
      <c r="G67" s="36"/>
      <c r="H67" s="34"/>
    </row>
    <row r="68" s="24" customFormat="1" spans="1:8">
      <c r="A68" s="34"/>
      <c r="B68" s="34"/>
      <c r="C68" s="37"/>
      <c r="D68" s="34"/>
      <c r="E68" s="36"/>
      <c r="F68" s="36"/>
      <c r="G68" s="36"/>
      <c r="H68" s="34"/>
    </row>
    <row r="69" s="24" customFormat="1" spans="1:8">
      <c r="A69" s="34"/>
      <c r="B69" s="34"/>
      <c r="C69" s="37"/>
      <c r="D69" s="34"/>
      <c r="E69" s="36"/>
      <c r="F69" s="36"/>
      <c r="G69" s="36"/>
      <c r="H69" s="34"/>
    </row>
    <row r="70" s="24" customFormat="1" spans="1:8">
      <c r="A70" s="34"/>
      <c r="B70" s="34"/>
      <c r="C70" s="37"/>
      <c r="D70" s="34"/>
      <c r="E70" s="36"/>
      <c r="F70" s="36"/>
      <c r="G70" s="36"/>
      <c r="H70" s="34"/>
    </row>
    <row r="71" s="24" customFormat="1" spans="1:8">
      <c r="A71" s="34"/>
      <c r="B71" s="34"/>
      <c r="C71" s="37"/>
      <c r="D71" s="34"/>
      <c r="E71" s="36"/>
      <c r="F71" s="36"/>
      <c r="G71" s="36"/>
      <c r="H71" s="34"/>
    </row>
    <row r="72" s="24" customFormat="1" spans="1:8">
      <c r="A72" s="34"/>
      <c r="B72" s="34"/>
      <c r="C72" s="37"/>
      <c r="D72" s="34"/>
      <c r="E72" s="36"/>
      <c r="F72" s="36"/>
      <c r="G72" s="36"/>
      <c r="H72" s="34"/>
    </row>
    <row r="73" s="24" customFormat="1" spans="1:8">
      <c r="A73" s="34"/>
      <c r="B73" s="34"/>
      <c r="C73" s="37"/>
      <c r="D73" s="34"/>
      <c r="E73" s="36"/>
      <c r="F73" s="36"/>
      <c r="G73" s="36"/>
      <c r="H73" s="34"/>
    </row>
    <row r="74" s="24" customFormat="1" spans="1:8">
      <c r="A74" s="34"/>
      <c r="B74" s="34"/>
      <c r="C74" s="37"/>
      <c r="D74" s="34"/>
      <c r="E74" s="36"/>
      <c r="F74" s="36"/>
      <c r="G74" s="36"/>
      <c r="H74" s="34"/>
    </row>
    <row r="75" s="24" customFormat="1" spans="1:8">
      <c r="A75" s="34"/>
      <c r="B75" s="34"/>
      <c r="C75" s="37"/>
      <c r="D75" s="34"/>
      <c r="E75" s="36"/>
      <c r="F75" s="36"/>
      <c r="G75" s="36"/>
      <c r="H75" s="34"/>
    </row>
    <row r="76" s="24" customFormat="1" ht="125.1" customHeight="1" spans="1:8">
      <c r="A76" s="34"/>
      <c r="B76" s="34"/>
      <c r="C76" s="38"/>
      <c r="D76" s="34"/>
      <c r="E76" s="36"/>
      <c r="F76" s="36"/>
      <c r="G76" s="36"/>
      <c r="H76" s="34"/>
    </row>
    <row r="77" ht="36" customHeight="1" spans="1:8">
      <c r="A77" s="12"/>
      <c r="B77" s="17" t="s">
        <v>171</v>
      </c>
      <c r="C77" s="18"/>
      <c r="D77" s="17"/>
      <c r="E77" s="19"/>
      <c r="F77" s="19"/>
      <c r="G77" s="19">
        <f>SUM(G3:G76)</f>
        <v>0</v>
      </c>
      <c r="H77" s="17"/>
    </row>
  </sheetData>
  <autoFilter xmlns:etc="http://www.wps.cn/officeDocument/2017/etCustomData" ref="A2:XFB77" etc:filterBottomFollowUsedRange="0">
    <extLst/>
  </autoFilter>
  <mergeCells count="25">
    <mergeCell ref="A1:H1"/>
    <mergeCell ref="A3:A30"/>
    <mergeCell ref="A31:A53"/>
    <mergeCell ref="A54:A76"/>
    <mergeCell ref="B3:B30"/>
    <mergeCell ref="B31:B53"/>
    <mergeCell ref="B54:B76"/>
    <mergeCell ref="C3:C30"/>
    <mergeCell ref="C31:C53"/>
    <mergeCell ref="C54:C76"/>
    <mergeCell ref="D3:D30"/>
    <mergeCell ref="D31:D53"/>
    <mergeCell ref="D54:D76"/>
    <mergeCell ref="E3:E30"/>
    <mergeCell ref="E31:E53"/>
    <mergeCell ref="E54:E76"/>
    <mergeCell ref="F3:F30"/>
    <mergeCell ref="F31:F53"/>
    <mergeCell ref="F54:F76"/>
    <mergeCell ref="G3:G30"/>
    <mergeCell ref="G31:G53"/>
    <mergeCell ref="G54:G76"/>
    <mergeCell ref="H3:H30"/>
    <mergeCell ref="H31:H53"/>
    <mergeCell ref="H54:H76"/>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3"/>
  <sheetViews>
    <sheetView zoomScale="115" zoomScaleNormal="115" workbookViewId="0">
      <selection activeCell="C18" sqref="C18:C32"/>
    </sheetView>
  </sheetViews>
  <sheetFormatPr defaultColWidth="9" defaultRowHeight="13.5"/>
  <cols>
    <col min="1" max="1" width="5.6283185840708" style="4" customWidth="1"/>
    <col min="2" max="2" width="10" style="5" customWidth="1"/>
    <col min="3" max="3" width="108.12389380531" style="6" customWidth="1"/>
    <col min="4" max="4" width="6.6283185840708" style="4" customWidth="1"/>
    <col min="5" max="7" width="10.6283185840708" style="7" customWidth="1"/>
    <col min="8" max="8" width="6.6283185840708" style="4" customWidth="1"/>
    <col min="9" max="9" width="12.6283185840708" style="4"/>
  </cols>
  <sheetData>
    <row r="1" s="1" customFormat="1" ht="20.25" spans="1:8">
      <c r="A1" s="8" t="s">
        <v>172</v>
      </c>
      <c r="B1" s="8"/>
      <c r="C1" s="8"/>
      <c r="D1" s="8"/>
      <c r="E1" s="8"/>
      <c r="F1" s="8"/>
      <c r="G1" s="8"/>
      <c r="H1" s="8"/>
    </row>
    <row r="2" s="2" customFormat="1" ht="29.25" customHeight="1" spans="1:8">
      <c r="A2" s="9" t="s">
        <v>1</v>
      </c>
      <c r="B2" s="9" t="s">
        <v>98</v>
      </c>
      <c r="C2" s="10" t="s">
        <v>99</v>
      </c>
      <c r="D2" s="9" t="s">
        <v>4</v>
      </c>
      <c r="E2" s="11" t="s">
        <v>3</v>
      </c>
      <c r="F2" s="11" t="s">
        <v>18</v>
      </c>
      <c r="G2" s="11" t="s">
        <v>100</v>
      </c>
      <c r="H2" s="9" t="s">
        <v>6</v>
      </c>
    </row>
    <row r="3" spans="1:8">
      <c r="A3" s="12">
        <v>1</v>
      </c>
      <c r="B3" s="12" t="s">
        <v>173</v>
      </c>
      <c r="C3" s="13" t="s">
        <v>174</v>
      </c>
      <c r="D3" s="12" t="s">
        <v>22</v>
      </c>
      <c r="E3" s="14">
        <v>28</v>
      </c>
      <c r="F3" s="14"/>
      <c r="G3" s="14"/>
      <c r="H3" s="12"/>
    </row>
    <row r="4" spans="1:8">
      <c r="A4" s="12"/>
      <c r="B4" s="12"/>
      <c r="C4" s="15"/>
      <c r="D4" s="12"/>
      <c r="E4" s="14"/>
      <c r="F4" s="14"/>
      <c r="G4" s="14"/>
      <c r="H4" s="12"/>
    </row>
    <row r="5" spans="1:8">
      <c r="A5" s="12"/>
      <c r="B5" s="12"/>
      <c r="C5" s="15"/>
      <c r="D5" s="12"/>
      <c r="E5" s="14"/>
      <c r="F5" s="14"/>
      <c r="G5" s="14"/>
      <c r="H5" s="12"/>
    </row>
    <row r="6" spans="1:8">
      <c r="A6" s="12"/>
      <c r="B6" s="12"/>
      <c r="C6" s="15"/>
      <c r="D6" s="12"/>
      <c r="E6" s="14"/>
      <c r="F6" s="14"/>
      <c r="G6" s="14"/>
      <c r="H6" s="12"/>
    </row>
    <row r="7" spans="1:8">
      <c r="A7" s="12"/>
      <c r="B7" s="12"/>
      <c r="C7" s="15"/>
      <c r="D7" s="12"/>
      <c r="E7" s="14"/>
      <c r="F7" s="14"/>
      <c r="G7" s="14"/>
      <c r="H7" s="12"/>
    </row>
    <row r="8" spans="1:8">
      <c r="A8" s="12"/>
      <c r="B8" s="12"/>
      <c r="C8" s="15"/>
      <c r="D8" s="12"/>
      <c r="E8" s="14"/>
      <c r="F8" s="14"/>
      <c r="G8" s="14"/>
      <c r="H8" s="12"/>
    </row>
    <row r="9" spans="1:8">
      <c r="A9" s="12"/>
      <c r="B9" s="12"/>
      <c r="C9" s="15"/>
      <c r="D9" s="12"/>
      <c r="E9" s="14"/>
      <c r="F9" s="14"/>
      <c r="G9" s="14"/>
      <c r="H9" s="12"/>
    </row>
    <row r="10" spans="1:8">
      <c r="A10" s="12"/>
      <c r="B10" s="12"/>
      <c r="C10" s="15"/>
      <c r="D10" s="12"/>
      <c r="E10" s="14"/>
      <c r="F10" s="14"/>
      <c r="G10" s="14"/>
      <c r="H10" s="12"/>
    </row>
    <row r="11" spans="1:8">
      <c r="A11" s="12"/>
      <c r="B11" s="12"/>
      <c r="C11" s="15"/>
      <c r="D11" s="12"/>
      <c r="E11" s="14"/>
      <c r="F11" s="14"/>
      <c r="G11" s="14"/>
      <c r="H11" s="12"/>
    </row>
    <row r="12" spans="1:8">
      <c r="A12" s="12"/>
      <c r="B12" s="12"/>
      <c r="C12" s="15"/>
      <c r="D12" s="12"/>
      <c r="E12" s="14"/>
      <c r="F12" s="14"/>
      <c r="G12" s="14"/>
      <c r="H12" s="12"/>
    </row>
    <row r="13" spans="1:8">
      <c r="A13" s="12"/>
      <c r="B13" s="12"/>
      <c r="C13" s="15"/>
      <c r="D13" s="12"/>
      <c r="E13" s="14"/>
      <c r="F13" s="14"/>
      <c r="G13" s="14"/>
      <c r="H13" s="12"/>
    </row>
    <row r="14" spans="1:8">
      <c r="A14" s="12"/>
      <c r="B14" s="12"/>
      <c r="C14" s="15"/>
      <c r="D14" s="12"/>
      <c r="E14" s="14"/>
      <c r="F14" s="14"/>
      <c r="G14" s="14"/>
      <c r="H14" s="12"/>
    </row>
    <row r="15" spans="1:8">
      <c r="A15" s="12"/>
      <c r="B15" s="12"/>
      <c r="C15" s="15"/>
      <c r="D15" s="12"/>
      <c r="E15" s="14"/>
      <c r="F15" s="14"/>
      <c r="G15" s="14"/>
      <c r="H15" s="12"/>
    </row>
    <row r="16" spans="1:8">
      <c r="A16" s="12"/>
      <c r="B16" s="12"/>
      <c r="C16" s="15"/>
      <c r="D16" s="12"/>
      <c r="E16" s="14"/>
      <c r="F16" s="14"/>
      <c r="G16" s="14"/>
      <c r="H16" s="12"/>
    </row>
    <row r="17" spans="1:8">
      <c r="A17" s="12"/>
      <c r="B17" s="12"/>
      <c r="C17" s="16"/>
      <c r="D17" s="12"/>
      <c r="E17" s="14"/>
      <c r="F17" s="14"/>
      <c r="G17" s="14"/>
      <c r="H17" s="12"/>
    </row>
    <row r="18" spans="1:8">
      <c r="A18" s="12">
        <v>1</v>
      </c>
      <c r="B18" s="12" t="s">
        <v>175</v>
      </c>
      <c r="C18" s="13" t="s">
        <v>176</v>
      </c>
      <c r="D18" s="12" t="s">
        <v>22</v>
      </c>
      <c r="E18" s="14">
        <v>2</v>
      </c>
      <c r="F18" s="14"/>
      <c r="G18" s="14"/>
      <c r="H18" s="12"/>
    </row>
    <row r="19" spans="1:8">
      <c r="A19" s="12"/>
      <c r="B19" s="12"/>
      <c r="C19" s="15"/>
      <c r="D19" s="12"/>
      <c r="E19" s="14"/>
      <c r="F19" s="14"/>
      <c r="G19" s="14"/>
      <c r="H19" s="12"/>
    </row>
    <row r="20" spans="1:8">
      <c r="A20" s="12"/>
      <c r="B20" s="12"/>
      <c r="C20" s="15"/>
      <c r="D20" s="12"/>
      <c r="E20" s="14"/>
      <c r="F20" s="14"/>
      <c r="G20" s="14"/>
      <c r="H20" s="12"/>
    </row>
    <row r="21" spans="1:8">
      <c r="A21" s="12"/>
      <c r="B21" s="12"/>
      <c r="C21" s="15"/>
      <c r="D21" s="12"/>
      <c r="E21" s="14"/>
      <c r="F21" s="14"/>
      <c r="G21" s="14"/>
      <c r="H21" s="12"/>
    </row>
    <row r="22" spans="1:8">
      <c r="A22" s="12"/>
      <c r="B22" s="12"/>
      <c r="C22" s="15"/>
      <c r="D22" s="12"/>
      <c r="E22" s="14"/>
      <c r="F22" s="14"/>
      <c r="G22" s="14"/>
      <c r="H22" s="12"/>
    </row>
    <row r="23" spans="1:8">
      <c r="A23" s="12"/>
      <c r="B23" s="12"/>
      <c r="C23" s="15"/>
      <c r="D23" s="12"/>
      <c r="E23" s="14"/>
      <c r="F23" s="14"/>
      <c r="G23" s="14"/>
      <c r="H23" s="12"/>
    </row>
    <row r="24" spans="1:8">
      <c r="A24" s="12"/>
      <c r="B24" s="12"/>
      <c r="C24" s="15"/>
      <c r="D24" s="12"/>
      <c r="E24" s="14"/>
      <c r="F24" s="14"/>
      <c r="G24" s="14"/>
      <c r="H24" s="12"/>
    </row>
    <row r="25" spans="1:8">
      <c r="A25" s="12"/>
      <c r="B25" s="12"/>
      <c r="C25" s="15"/>
      <c r="D25" s="12"/>
      <c r="E25" s="14"/>
      <c r="F25" s="14"/>
      <c r="G25" s="14"/>
      <c r="H25" s="12"/>
    </row>
    <row r="26" spans="1:8">
      <c r="A26" s="12"/>
      <c r="B26" s="12"/>
      <c r="C26" s="15"/>
      <c r="D26" s="12"/>
      <c r="E26" s="14"/>
      <c r="F26" s="14"/>
      <c r="G26" s="14"/>
      <c r="H26" s="12"/>
    </row>
    <row r="27" spans="1:8">
      <c r="A27" s="12"/>
      <c r="B27" s="12"/>
      <c r="C27" s="15"/>
      <c r="D27" s="12"/>
      <c r="E27" s="14"/>
      <c r="F27" s="14"/>
      <c r="G27" s="14"/>
      <c r="H27" s="12"/>
    </row>
    <row r="28" spans="1:8">
      <c r="A28" s="12"/>
      <c r="B28" s="12"/>
      <c r="C28" s="15"/>
      <c r="D28" s="12"/>
      <c r="E28" s="14"/>
      <c r="F28" s="14"/>
      <c r="G28" s="14"/>
      <c r="H28" s="12"/>
    </row>
    <row r="29" spans="1:8">
      <c r="A29" s="12"/>
      <c r="B29" s="12"/>
      <c r="C29" s="15"/>
      <c r="D29" s="12"/>
      <c r="E29" s="14"/>
      <c r="F29" s="14"/>
      <c r="G29" s="14"/>
      <c r="H29" s="12"/>
    </row>
    <row r="30" spans="1:8">
      <c r="A30" s="12"/>
      <c r="B30" s="12"/>
      <c r="C30" s="15"/>
      <c r="D30" s="12"/>
      <c r="E30" s="14"/>
      <c r="F30" s="14"/>
      <c r="G30" s="14"/>
      <c r="H30" s="12"/>
    </row>
    <row r="31" spans="1:8">
      <c r="A31" s="12"/>
      <c r="B31" s="12"/>
      <c r="C31" s="15"/>
      <c r="D31" s="12"/>
      <c r="E31" s="14"/>
      <c r="F31" s="14"/>
      <c r="G31" s="14"/>
      <c r="H31" s="12"/>
    </row>
    <row r="32" spans="1:8">
      <c r="A32" s="12"/>
      <c r="B32" s="12"/>
      <c r="C32" s="16"/>
      <c r="D32" s="12"/>
      <c r="E32" s="14"/>
      <c r="F32" s="14"/>
      <c r="G32" s="14"/>
      <c r="H32" s="12"/>
    </row>
    <row r="33" s="3" customFormat="1" ht="36.75" customHeight="1" spans="1:8 16383:16384">
      <c r="A33" s="12"/>
      <c r="B33" s="17" t="s">
        <v>171</v>
      </c>
      <c r="C33" s="18"/>
      <c r="D33" s="17"/>
      <c r="E33" s="19"/>
      <c r="F33" s="20">
        <f>SUM(G3:G32)</f>
        <v>0</v>
      </c>
      <c r="G33" s="21"/>
      <c r="H33" s="17"/>
      <c r="XFC33"/>
      <c r="XFD33"/>
    </row>
  </sheetData>
  <mergeCells count="18">
    <mergeCell ref="A1:E1"/>
    <mergeCell ref="F33:G33"/>
    <mergeCell ref="A3:A17"/>
    <mergeCell ref="A18:A32"/>
    <mergeCell ref="B3:B17"/>
    <mergeCell ref="B18:B32"/>
    <mergeCell ref="C3:C17"/>
    <mergeCell ref="C18:C32"/>
    <mergeCell ref="D3:D17"/>
    <mergeCell ref="D18:D32"/>
    <mergeCell ref="E3:E17"/>
    <mergeCell ref="E18:E32"/>
    <mergeCell ref="F3:F17"/>
    <mergeCell ref="F18:F32"/>
    <mergeCell ref="G3:G17"/>
    <mergeCell ref="G18:G32"/>
    <mergeCell ref="H3:H17"/>
    <mergeCell ref="H18:H3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汇总</vt:lpstr>
      <vt:lpstr>农药中间体</vt:lpstr>
      <vt:lpstr>医药中间体</vt:lpstr>
      <vt:lpstr>实验设备</vt:lpstr>
      <vt:lpstr>通风系统</vt:lpstr>
      <vt:lpstr>气路系统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YBL-zhu</dc:creator>
  <cp:lastModifiedBy>蔡朝熙</cp:lastModifiedBy>
  <dcterms:created xsi:type="dcterms:W3CDTF">2025-11-28T03:34:00Z</dcterms:created>
  <dcterms:modified xsi:type="dcterms:W3CDTF">2026-01-20T08:42:25Z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7E66688369EA4745BACF7B2637039EAD_13</vt:lpwstr>
  </property>
  <property fmtid="{D5CDD505-2E9C-101B-9397-08002B2CF9AE}" pid="3" name="KSOProductBuildVer">
    <vt:lpwstr>2052-12.1.0.24657</vt:lpwstr>
  </property>
  <property fmtid="{D5CDD505-2E9C-101B-9397-08002B2CF9AE}" pid="4" name="CalculationRule">
    <vt:i4>1</vt:i4>
  </property>
  <property fmtid="{D5CDD505-2E9C-101B-9397-08002B2CF9AE}" pid="5" name="KSOReadingLayout">
    <vt:bool>true</vt:bool>
  </property>
</Properties>
</file>