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2025硕士招生\第一批调剂\"/>
    </mc:Choice>
  </mc:AlternateContent>
  <xr:revisionPtr revIDLastSave="0" documentId="13_ncr:1_{243193D1-A735-4B51-936B-3DCFDDA3E6D1}" xr6:coauthVersionLast="36" xr6:coauthVersionMax="47" xr10:uidLastSave="{00000000-0000-0000-0000-000000000000}"/>
  <bookViews>
    <workbookView xWindow="-105" yWindow="-105" windowWidth="21795" windowHeight="12975" xr2:uid="{00000000-000D-0000-FFFF-FFFF00000000}"/>
  </bookViews>
  <sheets>
    <sheet name="sheet1 " sheetId="6" r:id="rId1"/>
  </sheets>
  <definedNames>
    <definedName name="_xlnm._FilterDatabase" localSheetId="0" hidden="1">'sheet1 '!$A$1:$T$11</definedName>
  </definedNames>
  <calcPr calcId="191029"/>
</workbook>
</file>

<file path=xl/calcChain.xml><?xml version="1.0" encoding="utf-8"?>
<calcChain xmlns="http://schemas.openxmlformats.org/spreadsheetml/2006/main">
  <c r="O21" i="6" l="1"/>
  <c r="P21" i="6" s="1"/>
  <c r="O22" i="6"/>
  <c r="P22" i="6" s="1"/>
  <c r="O23" i="6"/>
  <c r="P23" i="6" s="1"/>
  <c r="O24" i="6"/>
  <c r="P24" i="6" s="1"/>
  <c r="O25" i="6"/>
  <c r="P25" i="6" s="1"/>
  <c r="O26" i="6"/>
  <c r="P26" i="6" s="1"/>
  <c r="O27" i="6"/>
  <c r="P27" i="6" s="1"/>
  <c r="O28" i="6"/>
  <c r="P28" i="6" s="1"/>
  <c r="O29" i="6"/>
  <c r="P29" i="6" s="1"/>
  <c r="O30" i="6"/>
  <c r="P30" i="6" s="1"/>
  <c r="O31" i="6"/>
  <c r="P31" i="6" s="1"/>
  <c r="O32" i="6"/>
  <c r="P32" i="6"/>
  <c r="O33" i="6"/>
  <c r="P33" i="6" s="1"/>
  <c r="O34" i="6"/>
  <c r="P34" i="6" s="1"/>
  <c r="O35" i="6"/>
  <c r="P35" i="6" s="1"/>
  <c r="O36" i="6"/>
  <c r="P36" i="6" s="1"/>
  <c r="O37" i="6"/>
  <c r="P37" i="6"/>
  <c r="O38" i="6"/>
  <c r="P38" i="6" s="1"/>
  <c r="O39" i="6"/>
  <c r="P39" i="6" s="1"/>
  <c r="O40" i="6"/>
  <c r="P40" i="6" s="1"/>
  <c r="O41" i="6"/>
  <c r="P41" i="6" s="1"/>
  <c r="O42" i="6"/>
  <c r="P42" i="6" s="1"/>
  <c r="O43" i="6"/>
  <c r="P43" i="6" s="1"/>
  <c r="O44" i="6"/>
  <c r="P44" i="6" s="1"/>
  <c r="O45" i="6"/>
  <c r="P45" i="6"/>
  <c r="O46" i="6"/>
  <c r="P46" i="6" s="1"/>
  <c r="O47" i="6"/>
  <c r="P47" i="6" s="1"/>
  <c r="O48" i="6"/>
  <c r="P48" i="6"/>
  <c r="O49" i="6"/>
  <c r="P49" i="6" s="1"/>
  <c r="O50" i="6"/>
  <c r="P50" i="6" s="1"/>
  <c r="O51" i="6"/>
  <c r="P51" i="6" s="1"/>
  <c r="O52" i="6"/>
  <c r="P52" i="6" s="1"/>
  <c r="O53" i="6"/>
  <c r="P53" i="6"/>
  <c r="O54" i="6"/>
  <c r="P54" i="6" s="1"/>
  <c r="O55" i="6"/>
  <c r="P55" i="6" s="1"/>
  <c r="O56" i="6"/>
  <c r="P56" i="6" s="1"/>
  <c r="O57" i="6"/>
  <c r="P57" i="6"/>
  <c r="O58" i="6"/>
  <c r="P58" i="6" s="1"/>
  <c r="O59" i="6"/>
  <c r="P59" i="6" s="1"/>
  <c r="O6" i="6" l="1"/>
  <c r="P6" i="6" s="1"/>
  <c r="O2" i="6"/>
  <c r="P2" i="6" s="1"/>
  <c r="O10" i="6"/>
  <c r="P10" i="6" s="1"/>
  <c r="O3" i="6"/>
  <c r="P3" i="6" s="1"/>
  <c r="O11" i="6"/>
  <c r="P11" i="6" s="1"/>
  <c r="O5" i="6"/>
  <c r="P5" i="6" s="1"/>
  <c r="O4" i="6"/>
  <c r="P4" i="6" s="1"/>
  <c r="O7" i="6"/>
  <c r="P7" i="6" s="1"/>
  <c r="O9" i="6"/>
  <c r="P9" i="6" s="1"/>
  <c r="O8" i="6"/>
  <c r="P8" i="6" s="1"/>
</calcChain>
</file>

<file path=xl/sharedStrings.xml><?xml version="1.0" encoding="utf-8"?>
<sst xmlns="http://schemas.openxmlformats.org/spreadsheetml/2006/main" count="1274" uniqueCount="212">
  <si>
    <t>院系所码</t>
  </si>
  <si>
    <t>院系所</t>
  </si>
  <si>
    <t>专业代码</t>
  </si>
  <si>
    <t>专业名称</t>
  </si>
  <si>
    <t>研究方向码</t>
  </si>
  <si>
    <t>培养方式</t>
  </si>
  <si>
    <t>考生类别</t>
  </si>
  <si>
    <t>考生编号</t>
  </si>
  <si>
    <t>姓名</t>
  </si>
  <si>
    <t>性别</t>
  </si>
  <si>
    <t>初试总分</t>
  </si>
  <si>
    <t>外语听力口语</t>
  </si>
  <si>
    <t>专业测试</t>
  </si>
  <si>
    <t>综合素质面试</t>
  </si>
  <si>
    <t>复试成绩</t>
  </si>
  <si>
    <t>总成绩</t>
  </si>
  <si>
    <t>排名</t>
  </si>
  <si>
    <t>复试结果</t>
  </si>
  <si>
    <t>拟录取意见</t>
  </si>
  <si>
    <t>备注</t>
  </si>
  <si>
    <r>
      <rPr>
        <b/>
        <sz val="12"/>
        <rFont val="宋体"/>
        <family val="3"/>
        <charset val="134"/>
      </rPr>
      <t>全日制</t>
    </r>
  </si>
  <si>
    <t>018</t>
  </si>
  <si>
    <t>00</t>
  </si>
  <si>
    <r>
      <rPr>
        <b/>
        <sz val="12"/>
        <rFont val="宋体"/>
        <family val="3"/>
        <charset val="134"/>
      </rPr>
      <t>化学与材料学院</t>
    </r>
  </si>
  <si>
    <t>00</t>
    <phoneticPr fontId="18" type="noConversion"/>
  </si>
  <si>
    <t>调剂生</t>
    <phoneticPr fontId="18" type="noConversion"/>
  </si>
  <si>
    <t>放弃</t>
    <phoneticPr fontId="18" type="noConversion"/>
  </si>
  <si>
    <t>赖允祥</t>
  </si>
  <si>
    <t>徐晶</t>
  </si>
  <si>
    <t>李治</t>
  </si>
  <si>
    <t>谢雪姗</t>
  </si>
  <si>
    <t>董才瑞</t>
  </si>
  <si>
    <t>裴迅</t>
  </si>
  <si>
    <t>刘涛</t>
  </si>
  <si>
    <t>崔冰</t>
  </si>
  <si>
    <t>吴境</t>
  </si>
  <si>
    <t>孙雨辰</t>
  </si>
  <si>
    <t>熊鼎煜</t>
  </si>
  <si>
    <t>王国军</t>
  </si>
  <si>
    <t>章奇</t>
  </si>
  <si>
    <t>杨金媛</t>
  </si>
  <si>
    <t>黄慧慧</t>
  </si>
  <si>
    <t>章意如</t>
  </si>
  <si>
    <t>张译元</t>
  </si>
  <si>
    <t>强高远</t>
  </si>
  <si>
    <t>105325511106944</t>
  </si>
  <si>
    <t>105335361009032</t>
  </si>
  <si>
    <t>105335360109016</t>
  </si>
  <si>
    <t>105325432306574</t>
  </si>
  <si>
    <t>104035070300028</t>
  </si>
  <si>
    <t>105115013211350</t>
  </si>
  <si>
    <t>105905678919361</t>
  </si>
  <si>
    <t>102865361314965</t>
  </si>
  <si>
    <t>105325460806920</t>
  </si>
  <si>
    <t>104035070300082</t>
  </si>
  <si>
    <t>105335360109021</t>
  </si>
  <si>
    <t>144305035000092</t>
  </si>
  <si>
    <t>143255340800006</t>
  </si>
  <si>
    <t>105905678910514</t>
  </si>
  <si>
    <t>100105361305863</t>
  </si>
  <si>
    <t>105115013211282</t>
  </si>
  <si>
    <t>101415142401539</t>
  </si>
  <si>
    <t>102855210016161</t>
  </si>
  <si>
    <t>070300</t>
  </si>
  <si>
    <t>化学</t>
  </si>
  <si>
    <t>男</t>
    <phoneticPr fontId="18" type="noConversion"/>
  </si>
  <si>
    <t>女</t>
    <phoneticPr fontId="18" type="noConversion"/>
  </si>
  <si>
    <t>张梦楠</t>
  </si>
  <si>
    <t>潘静怡</t>
  </si>
  <si>
    <t>黄梅</t>
  </si>
  <si>
    <t>武凯娜</t>
  </si>
  <si>
    <t>张丰怡</t>
  </si>
  <si>
    <t>陈伟丹</t>
  </si>
  <si>
    <t>李敏</t>
  </si>
  <si>
    <t>陈沃林</t>
  </si>
  <si>
    <t>包雨凡</t>
  </si>
  <si>
    <t>冯媛媛</t>
  </si>
  <si>
    <t>盖雨茗</t>
  </si>
  <si>
    <t>杨馨儿</t>
  </si>
  <si>
    <t>张楠</t>
  </si>
  <si>
    <t>王琪</t>
  </si>
  <si>
    <t>李思佳</t>
  </si>
  <si>
    <t>宋方钧</t>
  </si>
  <si>
    <t>李雨欣</t>
  </si>
  <si>
    <t>王文卓</t>
  </si>
  <si>
    <t>张勐晗</t>
  </si>
  <si>
    <t>李梦凡</t>
  </si>
  <si>
    <t>王焮</t>
  </si>
  <si>
    <t>周宇清</t>
  </si>
  <si>
    <t>蔡妙欣</t>
  </si>
  <si>
    <t>欧阳子明</t>
  </si>
  <si>
    <t>黄琼钰</t>
  </si>
  <si>
    <t>林祺茵</t>
  </si>
  <si>
    <t>周锐</t>
  </si>
  <si>
    <t>游丹丹</t>
  </si>
  <si>
    <t>郭珂语</t>
  </si>
  <si>
    <t>南永琳</t>
  </si>
  <si>
    <t>李思杭</t>
  </si>
  <si>
    <t>原晓悦</t>
  </si>
  <si>
    <t>钟文霞</t>
  </si>
  <si>
    <t>顾桐</t>
  </si>
  <si>
    <t>江佳雯</t>
  </si>
  <si>
    <t>李涵菲</t>
  </si>
  <si>
    <t>张琪慧</t>
  </si>
  <si>
    <t>李俏伶</t>
  </si>
  <si>
    <t>孙霞</t>
  </si>
  <si>
    <t>赵泓臻</t>
  </si>
  <si>
    <t>谭宇轩</t>
  </si>
  <si>
    <t>金书伊</t>
  </si>
  <si>
    <t>李少瑜</t>
  </si>
  <si>
    <t>叶慧婷</t>
  </si>
  <si>
    <t>邓乐希</t>
  </si>
  <si>
    <t>温博雅</t>
  </si>
  <si>
    <t>郑钰馨</t>
  </si>
  <si>
    <t>林浩钧</t>
  </si>
  <si>
    <t>高凤林</t>
  </si>
  <si>
    <t>王校华</t>
  </si>
  <si>
    <t>王俊荣</t>
  </si>
  <si>
    <t>韦娇虹</t>
  </si>
  <si>
    <t>许莉苹</t>
  </si>
  <si>
    <t>桂辉</t>
  </si>
  <si>
    <t>李洁</t>
  </si>
  <si>
    <t>马瑞彤</t>
  </si>
  <si>
    <t>陈悦昕</t>
  </si>
  <si>
    <t>张林梅</t>
  </si>
  <si>
    <t>戴丽欣</t>
  </si>
  <si>
    <t>贾淦忞</t>
  </si>
  <si>
    <t>谭啸</t>
  </si>
  <si>
    <t>何丹娜</t>
  </si>
  <si>
    <t>甘永欣</t>
  </si>
  <si>
    <t>高凤雅</t>
  </si>
  <si>
    <t>李佳奕</t>
  </si>
  <si>
    <t>凌钰茹</t>
  </si>
  <si>
    <t>朱星志</t>
  </si>
  <si>
    <t>107185410810653</t>
  </si>
  <si>
    <t>105115013211173</t>
  </si>
  <si>
    <t>110785123408321</t>
  </si>
  <si>
    <t>101185050105714</t>
  </si>
  <si>
    <t>102005211311842</t>
  </si>
  <si>
    <t>105745000022390</t>
  </si>
  <si>
    <t>102005211312137</t>
  </si>
  <si>
    <t>103945441911025</t>
  </si>
  <si>
    <t>105115013211208</t>
  </si>
  <si>
    <t>105115013211125</t>
  </si>
  <si>
    <t>102005211311936</t>
  </si>
  <si>
    <t>110785123407733</t>
  </si>
  <si>
    <t>102005211311982</t>
  </si>
  <si>
    <t>101655000006295</t>
  </si>
  <si>
    <t>105745000007947</t>
  </si>
  <si>
    <t>102695370413954</t>
  </si>
  <si>
    <t>106365045106079</t>
  </si>
  <si>
    <t>104455202507984</t>
  </si>
  <si>
    <t>102695411215286</t>
  </si>
  <si>
    <t>102695621119657</t>
  </si>
  <si>
    <t>102005211311938</t>
  </si>
  <si>
    <t>105745000004813</t>
  </si>
  <si>
    <t>110785123401933</t>
  </si>
  <si>
    <t>103945360708698</t>
  </si>
  <si>
    <t>106035000001431</t>
  </si>
  <si>
    <t>106365045106016</t>
  </si>
  <si>
    <t>106365045106094</t>
  </si>
  <si>
    <t>106635310903521</t>
  </si>
  <si>
    <t>102005211311971</t>
  </si>
  <si>
    <t>104755045106062</t>
  </si>
  <si>
    <t>105745000016197</t>
  </si>
  <si>
    <t>107185220607519</t>
  </si>
  <si>
    <t>103945360108399</t>
  </si>
  <si>
    <t>103945350304656</t>
  </si>
  <si>
    <t>102695350512653</t>
  </si>
  <si>
    <t>102005211311835</t>
  </si>
  <si>
    <t>101185050105711</t>
  </si>
  <si>
    <t>105115013211168</t>
  </si>
  <si>
    <t>102005211311853</t>
  </si>
  <si>
    <t>105115013211076</t>
  </si>
  <si>
    <t>107185350808898</t>
  </si>
  <si>
    <t>102005211311892</t>
  </si>
  <si>
    <t>102695444417613</t>
  </si>
  <si>
    <t>105745000010438</t>
  </si>
  <si>
    <t>110785123408589</t>
  </si>
  <si>
    <t>102695220506749</t>
  </si>
  <si>
    <t>103945351107084</t>
  </si>
  <si>
    <t>105745000022406</t>
  </si>
  <si>
    <t>102695431816626</t>
  </si>
  <si>
    <t>102005211312075</t>
  </si>
  <si>
    <t>103945351107082</t>
  </si>
  <si>
    <t>105745000022369</t>
  </si>
  <si>
    <t>107185141105773</t>
  </si>
  <si>
    <t>106365045106026</t>
  </si>
  <si>
    <t>103945311700667</t>
  </si>
  <si>
    <t>116465614116332</t>
  </si>
  <si>
    <t>105115013211209</t>
  </si>
  <si>
    <t>104515730001775</t>
  </si>
  <si>
    <t>105745000001179</t>
  </si>
  <si>
    <t>101655000006322</t>
  </si>
  <si>
    <t>105745000003685</t>
  </si>
  <si>
    <t>102695441117411</t>
  </si>
  <si>
    <t>105745000016294</t>
  </si>
  <si>
    <t>105745000000279</t>
  </si>
  <si>
    <t>101655000006275</t>
  </si>
  <si>
    <t>105745000022370</t>
  </si>
  <si>
    <t>103945350906168</t>
  </si>
  <si>
    <t>学科教学（化学）</t>
  </si>
  <si>
    <t>045106</t>
  </si>
  <si>
    <t>放弃</t>
  </si>
  <si>
    <t>合格</t>
    <phoneticPr fontId="18" type="noConversion"/>
  </si>
  <si>
    <t>不合格</t>
    <phoneticPr fontId="18" type="noConversion"/>
  </si>
  <si>
    <t>拟录取</t>
    <phoneticPr fontId="18" type="noConversion"/>
  </si>
  <si>
    <t>不录取</t>
    <phoneticPr fontId="18" type="noConversion"/>
  </si>
  <si>
    <t>合格</t>
    <phoneticPr fontId="18" type="noConversion"/>
  </si>
  <si>
    <t>拟录取</t>
    <phoneticPr fontId="18" type="noConversion"/>
  </si>
  <si>
    <t>106135070300027</t>
  </si>
  <si>
    <t>陈燕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</si>
</sst>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_ "/>
    <numFmt numFmtId="179" formatCode="0.0_ "/>
  </numFmts>
  <fonts count="21" x14ac:knownFonts="1">
    <font>
      <sz val="10"/>
      <name val="Arial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6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sz val="11"/>
      <color rgb="FFFF0000"/>
      <name val="Arial"/>
      <family val="2"/>
    </font>
    <font>
      <b/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Arial"/>
      <family val="2"/>
    </font>
    <font>
      <b/>
      <sz val="11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Arial"/>
      <family val="2"/>
    </font>
    <font>
      <b/>
      <sz val="12"/>
      <color theme="1"/>
      <name val="宋体"/>
      <family val="2"/>
      <charset val="134"/>
    </font>
    <font>
      <b/>
      <sz val="1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>
      <alignment vertical="center"/>
    </xf>
    <xf numFmtId="0" fontId="15" fillId="0" borderId="0"/>
    <xf numFmtId="0" fontId="14" fillId="0" borderId="0">
      <alignment vertical="center"/>
    </xf>
    <xf numFmtId="0" fontId="12" fillId="0" borderId="0">
      <alignment vertical="center"/>
    </xf>
    <xf numFmtId="0" fontId="13" fillId="0" borderId="0"/>
    <xf numFmtId="0" fontId="15" fillId="0" borderId="0"/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5">
    <xf numFmtId="0" fontId="0" fillId="0" borderId="0" xfId="0"/>
    <xf numFmtId="49" fontId="1" fillId="0" borderId="0" xfId="0" applyNumberFormat="1" applyFont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76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177" fontId="0" fillId="0" borderId="0" xfId="0" applyNumberFormat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 shrinkToFit="1"/>
    </xf>
    <xf numFmtId="176" fontId="7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 shrinkToFit="1"/>
    </xf>
    <xf numFmtId="49" fontId="11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 shrinkToFit="1"/>
    </xf>
    <xf numFmtId="177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8" fontId="2" fillId="0" borderId="1" xfId="0" applyNumberFormat="1" applyFont="1" applyFill="1" applyBorder="1" applyAlignment="1">
      <alignment horizontal="center" vertical="center" wrapText="1" shrinkToFit="1"/>
    </xf>
    <xf numFmtId="177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 shrinkToFit="1"/>
    </xf>
  </cellXfs>
  <cellStyles count="47">
    <cellStyle name="常规" xfId="0" builtinId="0"/>
    <cellStyle name="常规 10" xfId="1" xr:uid="{00000000-0005-0000-0000-000031000000}"/>
    <cellStyle name="常规 10 2" xfId="2" xr:uid="{00000000-0005-0000-0000-000032000000}"/>
    <cellStyle name="常规 10 3" xfId="3" xr:uid="{00000000-0005-0000-0000-000033000000}"/>
    <cellStyle name="常规 11" xfId="4" xr:uid="{00000000-0005-0000-0000-000034000000}"/>
    <cellStyle name="常规 11 2" xfId="5" xr:uid="{00000000-0005-0000-0000-000035000000}"/>
    <cellStyle name="常规 12" xfId="6" xr:uid="{00000000-0005-0000-0000-000036000000}"/>
    <cellStyle name="常规 13" xfId="7" xr:uid="{00000000-0005-0000-0000-000037000000}"/>
    <cellStyle name="常规 14" xfId="8" xr:uid="{00000000-0005-0000-0000-000038000000}"/>
    <cellStyle name="常规 15" xfId="9" xr:uid="{00000000-0005-0000-0000-000039000000}"/>
    <cellStyle name="常规 16" xfId="10" xr:uid="{00000000-0005-0000-0000-00003A000000}"/>
    <cellStyle name="常规 18" xfId="11" xr:uid="{00000000-0005-0000-0000-00003B000000}"/>
    <cellStyle name="常规 19" xfId="12" xr:uid="{00000000-0005-0000-0000-00003C000000}"/>
    <cellStyle name="常规 2" xfId="13" xr:uid="{00000000-0005-0000-0000-00003D000000}"/>
    <cellStyle name="常规 2 2" xfId="14" xr:uid="{00000000-0005-0000-0000-00003E000000}"/>
    <cellStyle name="常规 2 2 2 2" xfId="15" xr:uid="{00000000-0005-0000-0000-00003F000000}"/>
    <cellStyle name="常规 2 3" xfId="16" xr:uid="{00000000-0005-0000-0000-000040000000}"/>
    <cellStyle name="常规 2 3 2" xfId="17" xr:uid="{00000000-0005-0000-0000-000041000000}"/>
    <cellStyle name="常规 2 4" xfId="18" xr:uid="{00000000-0005-0000-0000-000042000000}"/>
    <cellStyle name="常规 2 6" xfId="19" xr:uid="{00000000-0005-0000-0000-000043000000}"/>
    <cellStyle name="常规 20" xfId="20" xr:uid="{00000000-0005-0000-0000-000044000000}"/>
    <cellStyle name="常规 22" xfId="21" xr:uid="{00000000-0005-0000-0000-000045000000}"/>
    <cellStyle name="常规 23" xfId="22" xr:uid="{00000000-0005-0000-0000-000046000000}"/>
    <cellStyle name="常规 25" xfId="23" xr:uid="{00000000-0005-0000-0000-000047000000}"/>
    <cellStyle name="常规 26" xfId="24" xr:uid="{00000000-0005-0000-0000-000048000000}"/>
    <cellStyle name="常规 28" xfId="25" xr:uid="{00000000-0005-0000-0000-000049000000}"/>
    <cellStyle name="常规 29" xfId="26" xr:uid="{00000000-0005-0000-0000-00004A000000}"/>
    <cellStyle name="常规 3" xfId="27" xr:uid="{00000000-0005-0000-0000-00004B000000}"/>
    <cellStyle name="常规 3 2" xfId="28" xr:uid="{00000000-0005-0000-0000-00004C000000}"/>
    <cellStyle name="常规 3 2 2" xfId="29" xr:uid="{00000000-0005-0000-0000-00004D000000}"/>
    <cellStyle name="常规 3 3 2" xfId="30" xr:uid="{00000000-0005-0000-0000-00004E000000}"/>
    <cellStyle name="常规 3 4" xfId="31" xr:uid="{00000000-0005-0000-0000-00004F000000}"/>
    <cellStyle name="常规 36" xfId="32" xr:uid="{00000000-0005-0000-0000-000050000000}"/>
    <cellStyle name="常规 4" xfId="33" xr:uid="{00000000-0005-0000-0000-000051000000}"/>
    <cellStyle name="常规 4 2" xfId="34" xr:uid="{00000000-0005-0000-0000-000052000000}"/>
    <cellStyle name="常规 4 2 2" xfId="35" xr:uid="{00000000-0005-0000-0000-000053000000}"/>
    <cellStyle name="常规 4 3" xfId="36" xr:uid="{00000000-0005-0000-0000-000054000000}"/>
    <cellStyle name="常规 5" xfId="37" xr:uid="{00000000-0005-0000-0000-000055000000}"/>
    <cellStyle name="常规 5 2" xfId="38" xr:uid="{00000000-0005-0000-0000-000056000000}"/>
    <cellStyle name="常规 5 2 2" xfId="39" xr:uid="{00000000-0005-0000-0000-000057000000}"/>
    <cellStyle name="常规 6" xfId="40" xr:uid="{00000000-0005-0000-0000-000058000000}"/>
    <cellStyle name="常规 6 2" xfId="41" xr:uid="{00000000-0005-0000-0000-000059000000}"/>
    <cellStyle name="常规 6 3" xfId="42" xr:uid="{00000000-0005-0000-0000-00005A000000}"/>
    <cellStyle name="常规 7" xfId="43" xr:uid="{00000000-0005-0000-0000-00005B000000}"/>
    <cellStyle name="常规 8" xfId="44" xr:uid="{00000000-0005-0000-0000-00005C000000}"/>
    <cellStyle name="常规 8 3" xfId="45" xr:uid="{00000000-0005-0000-0000-00005D000000}"/>
    <cellStyle name="常规 9" xfId="46" xr:uid="{00000000-0005-0000-0000-00005E000000}"/>
  </cellStyles>
  <dxfs count="37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b/>
        <i val="0"/>
        <strike val="0"/>
        <u val="none"/>
        <sz val="12"/>
        <color rgb="FFFF0000"/>
        <name val="宋体"/>
        <scheme val="none"/>
      </font>
      <numFmt numFmtId="30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theme="1"/>
        <name val="Arial"/>
        <scheme val="none"/>
      </font>
      <numFmt numFmtId="30" formatCode="@"/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8" formatCode="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6" formatCode="0.00_);[Red]\(0.00\)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7" formatCode="0.00_ "/>
      <fill>
        <patternFill patternType="none"/>
      </fill>
      <alignment horizontal="center" vertical="center" wrapText="1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Arial"/>
        <scheme val="none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theme="1"/>
        <name val="宋体"/>
        <scheme val="none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rgb="FFFF0000"/>
        <name val="宋体"/>
        <scheme val="none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Arial"/>
        <scheme val="none"/>
      </font>
      <numFmt numFmtId="30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宋体"/>
        <scheme val="none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Arial"/>
        <scheme val="none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Arial"/>
        <scheme val="none"/>
      </font>
      <numFmt numFmtId="30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Arial"/>
        <scheme val="none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Arial"/>
        <scheme val="none"/>
      </font>
      <numFmt numFmtId="30" formatCode="@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auto="1"/>
        <name val="Arial"/>
        <scheme val="none"/>
      </font>
      <numFmt numFmtId="177" formatCode="0.00_ 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2"/>
        <color indexed="8"/>
        <name val="宋体"/>
        <scheme val="none"/>
      </font>
      <numFmt numFmtId="30" formatCode="@"/>
      <fill>
        <patternFill patternType="none"/>
      </fill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27DEBB-8660-4050-A857-A110F293B7E7}" name="表1_342" displayName="表1_342" ref="A1:T87" totalsRowShown="0">
  <autoFilter ref="A1:T87" xr:uid="{C70C137C-1872-438A-8505-BDA68E69CD9B}"/>
  <tableColumns count="20">
    <tableColumn id="1" xr3:uid="{E74BC122-D3B0-424D-97A4-3955641D9506}" name="院系所码" dataDxfId="36"/>
    <tableColumn id="2" xr3:uid="{DE80D1C2-C3CB-45A7-8F9D-1F1FB2291792}" name="院系所" dataDxfId="35"/>
    <tableColumn id="3" xr3:uid="{49A3BB0C-9F8D-4C81-8207-F6EE8C43661A}" name="专业代码" dataDxfId="34"/>
    <tableColumn id="4" xr3:uid="{1FF03126-744D-49EA-9EBB-2AED63B6A4BE}" name="专业名称" dataDxfId="33"/>
    <tableColumn id="5" xr3:uid="{197BABC9-915E-4E53-BD22-A54FC978C3C4}" name="研究方向码" dataDxfId="32"/>
    <tableColumn id="6" xr3:uid="{912133F2-E77E-4449-86F2-8C0251EA0966}" name="培养方式" dataDxfId="31"/>
    <tableColumn id="7" xr3:uid="{E0B5D308-1F90-4A16-89CB-296745024BBC}" name="考生类别" dataDxfId="30"/>
    <tableColumn id="9" xr3:uid="{BFE8EEFD-2EFC-437E-8DCD-E5FAD254C362}" name="考生编号" dataDxfId="29"/>
    <tableColumn id="10" xr3:uid="{094F75C4-EC56-489E-9D08-116E0674C39D}" name="姓名" dataDxfId="28"/>
    <tableColumn id="11" xr3:uid="{232AE25E-D4FE-4684-97D9-8D409BAC518E}" name="性别" dataDxfId="27"/>
    <tableColumn id="12" xr3:uid="{3C4B4ABA-030A-47A1-B5CD-E6FBC73C8208}" name="初试总分" dataDxfId="26"/>
    <tableColumn id="14" xr3:uid="{A8EE9BF6-40B1-4E5A-A42C-2CADCCB26DE6}" name="外语听力口语" dataDxfId="25"/>
    <tableColumn id="25" xr3:uid="{09942338-C259-4792-8C68-60B05A3E1090}" name="专业测试" dataDxfId="24"/>
    <tableColumn id="15" xr3:uid="{324F5E5F-4519-4657-A0EA-214524C29E04}" name="综合素质面试" dataDxfId="23"/>
    <tableColumn id="16" xr3:uid="{6584DAF3-4F38-42A1-A76F-7311FB17CA59}" name="复试成绩" dataDxfId="22">
      <calculatedColumnFormula>SUM(L2:N2)</calculatedColumnFormula>
    </tableColumn>
    <tableColumn id="17" xr3:uid="{64506920-246C-4C0D-A651-BF4493051612}" name="总成绩" dataDxfId="21">
      <calculatedColumnFormula>SUM(K2+O2)</calculatedColumnFormula>
    </tableColumn>
    <tableColumn id="18" xr3:uid="{0231D130-E676-41F4-98D7-411EF9D8376E}" name="排名" dataDxfId="20"/>
    <tableColumn id="19" xr3:uid="{AE159793-B7F9-476D-8460-ABDFD0D500DD}" name="复试结果" dataDxfId="19"/>
    <tableColumn id="23" xr3:uid="{3DA578AE-894C-40CF-BA4D-0CB17B470997}" name="拟录取意见" dataDxfId="18"/>
    <tableColumn id="24" xr3:uid="{04636408-C72F-4AAA-AEBA-F9EF90FBA070}" name="备注" dataDxfId="17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BF0D8-599A-4AD6-8E7F-FBC6DCEAD033}">
  <dimension ref="A1:FD87"/>
  <sheetViews>
    <sheetView tabSelected="1" zoomScaleNormal="100" workbookViewId="0">
      <pane ySplit="1" topLeftCell="A2" activePane="bottomLeft" state="frozen"/>
      <selection pane="bottomLeft" activeCell="A2" sqref="A2:XFD20"/>
    </sheetView>
  </sheetViews>
  <sheetFormatPr defaultColWidth="9.140625" defaultRowHeight="24.95" customHeight="1" x14ac:dyDescent="0.3"/>
  <cols>
    <col min="1" max="1" width="6.28515625" style="2" customWidth="1"/>
    <col min="2" max="2" width="17.28515625" style="2" customWidth="1"/>
    <col min="3" max="3" width="10.7109375" style="2" customWidth="1"/>
    <col min="4" max="4" width="17.85546875" style="3" customWidth="1"/>
    <col min="5" max="5" width="6" style="4" customWidth="1"/>
    <col min="6" max="6" width="11" style="2" customWidth="1"/>
    <col min="7" max="7" width="11" style="4" customWidth="1"/>
    <col min="8" max="8" width="23.28515625" style="2" customWidth="1"/>
    <col min="9" max="9" width="9.42578125" style="5" customWidth="1"/>
    <col min="10" max="10" width="7.42578125" style="6" customWidth="1"/>
    <col min="11" max="11" width="8.140625" style="2" customWidth="1"/>
    <col min="12" max="12" width="8.85546875" style="2" customWidth="1"/>
    <col min="13" max="13" width="8.140625" style="6" customWidth="1"/>
    <col min="14" max="14" width="10.28515625" style="7" customWidth="1"/>
    <col min="15" max="15" width="9.5703125" style="2" customWidth="1"/>
    <col min="16" max="16" width="7" style="2" customWidth="1"/>
    <col min="17" max="17" width="12" style="2" customWidth="1"/>
    <col min="18" max="18" width="6" style="2" customWidth="1"/>
    <col min="19" max="19" width="31.7109375" style="8" customWidth="1"/>
    <col min="20" max="160" width="9.140625" style="2"/>
    <col min="161" max="16384" width="9.140625" style="9"/>
  </cols>
  <sheetData>
    <row r="1" spans="1:20" s="1" customFormat="1" ht="45" customHeight="1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5" t="s">
        <v>8</v>
      </c>
      <c r="J1" s="16" t="s">
        <v>9</v>
      </c>
      <c r="K1" s="16" t="s">
        <v>10</v>
      </c>
      <c r="L1" s="17" t="s">
        <v>11</v>
      </c>
      <c r="M1" s="10" t="s">
        <v>12</v>
      </c>
      <c r="N1" s="10" t="s">
        <v>13</v>
      </c>
      <c r="O1" s="20" t="s">
        <v>14</v>
      </c>
      <c r="P1" s="17" t="s">
        <v>15</v>
      </c>
      <c r="Q1" s="16" t="s">
        <v>16</v>
      </c>
      <c r="R1" s="10" t="s">
        <v>17</v>
      </c>
      <c r="S1" s="10" t="s">
        <v>18</v>
      </c>
      <c r="T1" s="15" t="s">
        <v>19</v>
      </c>
    </row>
    <row r="2" spans="1:20" s="2" customFormat="1" ht="24.95" customHeight="1" x14ac:dyDescent="0.2">
      <c r="A2" s="11" t="s">
        <v>21</v>
      </c>
      <c r="B2" s="12" t="s">
        <v>23</v>
      </c>
      <c r="C2" s="13" t="s">
        <v>63</v>
      </c>
      <c r="D2" s="12" t="s">
        <v>64</v>
      </c>
      <c r="E2" s="13" t="s">
        <v>22</v>
      </c>
      <c r="F2" s="12" t="s">
        <v>20</v>
      </c>
      <c r="G2" s="14" t="s">
        <v>25</v>
      </c>
      <c r="H2" s="13" t="s">
        <v>61</v>
      </c>
      <c r="I2" s="21" t="s">
        <v>43</v>
      </c>
      <c r="J2" s="22" t="s">
        <v>66</v>
      </c>
      <c r="K2" s="18">
        <v>345</v>
      </c>
      <c r="L2" s="19">
        <v>28.4</v>
      </c>
      <c r="M2" s="19">
        <v>112</v>
      </c>
      <c r="N2" s="19">
        <v>86.6</v>
      </c>
      <c r="O2" s="27">
        <f t="shared" ref="O2:O11" si="0">SUM(L2:N2)</f>
        <v>227</v>
      </c>
      <c r="P2" s="26">
        <f t="shared" ref="P2:P11" si="1">SUM(K2+O2)</f>
        <v>572</v>
      </c>
      <c r="Q2" s="23">
        <v>1</v>
      </c>
      <c r="R2" s="19" t="s">
        <v>204</v>
      </c>
      <c r="S2" s="25" t="s">
        <v>206</v>
      </c>
      <c r="T2" s="24"/>
    </row>
    <row r="3" spans="1:20" s="2" customFormat="1" ht="24.95" customHeight="1" x14ac:dyDescent="0.2">
      <c r="A3" s="11" t="s">
        <v>21</v>
      </c>
      <c r="B3" s="12" t="s">
        <v>23</v>
      </c>
      <c r="C3" s="13" t="s">
        <v>63</v>
      </c>
      <c r="D3" s="12" t="s">
        <v>64</v>
      </c>
      <c r="E3" s="13" t="s">
        <v>22</v>
      </c>
      <c r="F3" s="12" t="s">
        <v>20</v>
      </c>
      <c r="G3" s="14" t="s">
        <v>25</v>
      </c>
      <c r="H3" s="13" t="s">
        <v>55</v>
      </c>
      <c r="I3" s="21" t="s">
        <v>37</v>
      </c>
      <c r="J3" s="22" t="s">
        <v>65</v>
      </c>
      <c r="K3" s="18">
        <v>333</v>
      </c>
      <c r="L3" s="19">
        <v>27.2</v>
      </c>
      <c r="M3" s="19">
        <v>112</v>
      </c>
      <c r="N3" s="19">
        <v>90.8</v>
      </c>
      <c r="O3" s="27">
        <f t="shared" si="0"/>
        <v>230</v>
      </c>
      <c r="P3" s="26">
        <f t="shared" si="1"/>
        <v>563</v>
      </c>
      <c r="Q3" s="23">
        <v>2</v>
      </c>
      <c r="R3" s="19" t="s">
        <v>204</v>
      </c>
      <c r="S3" s="25" t="s">
        <v>206</v>
      </c>
      <c r="T3" s="24"/>
    </row>
    <row r="4" spans="1:20" s="2" customFormat="1" ht="24.95" customHeight="1" x14ac:dyDescent="0.2">
      <c r="A4" s="11" t="s">
        <v>21</v>
      </c>
      <c r="B4" s="12" t="s">
        <v>23</v>
      </c>
      <c r="C4" s="13" t="s">
        <v>63</v>
      </c>
      <c r="D4" s="12" t="s">
        <v>64</v>
      </c>
      <c r="E4" s="13" t="s">
        <v>22</v>
      </c>
      <c r="F4" s="12" t="s">
        <v>20</v>
      </c>
      <c r="G4" s="14" t="s">
        <v>25</v>
      </c>
      <c r="H4" s="13" t="s">
        <v>51</v>
      </c>
      <c r="I4" s="21" t="s">
        <v>33</v>
      </c>
      <c r="J4" s="22" t="s">
        <v>65</v>
      </c>
      <c r="K4" s="18">
        <v>338</v>
      </c>
      <c r="L4" s="26">
        <v>26.6</v>
      </c>
      <c r="M4" s="26">
        <v>102</v>
      </c>
      <c r="N4" s="26">
        <v>89.4</v>
      </c>
      <c r="O4" s="27">
        <f t="shared" si="0"/>
        <v>218</v>
      </c>
      <c r="P4" s="26">
        <f t="shared" si="1"/>
        <v>556</v>
      </c>
      <c r="Q4" s="23">
        <v>3</v>
      </c>
      <c r="R4" s="19" t="s">
        <v>204</v>
      </c>
      <c r="S4" s="25" t="s">
        <v>206</v>
      </c>
      <c r="T4" s="24"/>
    </row>
    <row r="5" spans="1:20" s="2" customFormat="1" ht="24.95" customHeight="1" x14ac:dyDescent="0.2">
      <c r="A5" s="11" t="s">
        <v>21</v>
      </c>
      <c r="B5" s="12" t="s">
        <v>23</v>
      </c>
      <c r="C5" s="13" t="s">
        <v>63</v>
      </c>
      <c r="D5" s="12" t="s">
        <v>64</v>
      </c>
      <c r="E5" s="13" t="s">
        <v>22</v>
      </c>
      <c r="F5" s="12" t="s">
        <v>20</v>
      </c>
      <c r="G5" s="14" t="s">
        <v>25</v>
      </c>
      <c r="H5" s="13" t="s">
        <v>52</v>
      </c>
      <c r="I5" s="21" t="s">
        <v>34</v>
      </c>
      <c r="J5" s="22" t="s">
        <v>66</v>
      </c>
      <c r="K5" s="18">
        <v>327</v>
      </c>
      <c r="L5" s="19">
        <v>27</v>
      </c>
      <c r="M5" s="19">
        <v>110</v>
      </c>
      <c r="N5" s="19">
        <v>90.6</v>
      </c>
      <c r="O5" s="27">
        <f t="shared" si="0"/>
        <v>227.6</v>
      </c>
      <c r="P5" s="26">
        <f t="shared" si="1"/>
        <v>554.6</v>
      </c>
      <c r="Q5" s="23">
        <v>4</v>
      </c>
      <c r="R5" s="19" t="s">
        <v>204</v>
      </c>
      <c r="S5" s="25" t="s">
        <v>206</v>
      </c>
      <c r="T5" s="24"/>
    </row>
    <row r="6" spans="1:20" s="2" customFormat="1" ht="24.95" customHeight="1" x14ac:dyDescent="0.2">
      <c r="A6" s="11" t="s">
        <v>21</v>
      </c>
      <c r="B6" s="12" t="s">
        <v>23</v>
      </c>
      <c r="C6" s="13" t="s">
        <v>63</v>
      </c>
      <c r="D6" s="12" t="s">
        <v>64</v>
      </c>
      <c r="E6" s="13" t="s">
        <v>22</v>
      </c>
      <c r="F6" s="12" t="s">
        <v>20</v>
      </c>
      <c r="G6" s="14" t="s">
        <v>25</v>
      </c>
      <c r="H6" s="13" t="s">
        <v>210</v>
      </c>
      <c r="I6" s="21" t="s">
        <v>211</v>
      </c>
      <c r="J6" s="22" t="s">
        <v>66</v>
      </c>
      <c r="K6" s="18">
        <v>347</v>
      </c>
      <c r="L6" s="19">
        <v>27.6</v>
      </c>
      <c r="M6" s="19">
        <v>94</v>
      </c>
      <c r="N6" s="19">
        <v>84.4</v>
      </c>
      <c r="O6" s="27">
        <f t="shared" si="0"/>
        <v>206</v>
      </c>
      <c r="P6" s="26">
        <f t="shared" si="1"/>
        <v>553</v>
      </c>
      <c r="Q6" s="23">
        <v>5</v>
      </c>
      <c r="R6" s="19" t="s">
        <v>204</v>
      </c>
      <c r="S6" s="25" t="s">
        <v>206</v>
      </c>
      <c r="T6" s="24"/>
    </row>
    <row r="7" spans="1:20" s="2" customFormat="1" ht="24.95" customHeight="1" x14ac:dyDescent="0.2">
      <c r="A7" s="11" t="s">
        <v>21</v>
      </c>
      <c r="B7" s="12" t="s">
        <v>23</v>
      </c>
      <c r="C7" s="13" t="s">
        <v>63</v>
      </c>
      <c r="D7" s="12" t="s">
        <v>64</v>
      </c>
      <c r="E7" s="13" t="s">
        <v>22</v>
      </c>
      <c r="F7" s="12" t="s">
        <v>20</v>
      </c>
      <c r="G7" s="14" t="s">
        <v>25</v>
      </c>
      <c r="H7" s="13" t="s">
        <v>50</v>
      </c>
      <c r="I7" s="21" t="s">
        <v>32</v>
      </c>
      <c r="J7" s="22" t="s">
        <v>66</v>
      </c>
      <c r="K7" s="18">
        <v>319</v>
      </c>
      <c r="L7" s="19">
        <v>27.4</v>
      </c>
      <c r="M7" s="19">
        <v>113</v>
      </c>
      <c r="N7" s="19">
        <v>91.2</v>
      </c>
      <c r="O7" s="27">
        <f t="shared" si="0"/>
        <v>231.60000000000002</v>
      </c>
      <c r="P7" s="26">
        <f t="shared" si="1"/>
        <v>550.6</v>
      </c>
      <c r="Q7" s="23">
        <v>6</v>
      </c>
      <c r="R7" s="19" t="s">
        <v>204</v>
      </c>
      <c r="S7" s="25" t="s">
        <v>206</v>
      </c>
      <c r="T7" s="24"/>
    </row>
    <row r="8" spans="1:20" s="2" customFormat="1" ht="24.95" customHeight="1" x14ac:dyDescent="0.2">
      <c r="A8" s="11" t="s">
        <v>21</v>
      </c>
      <c r="B8" s="12" t="s">
        <v>23</v>
      </c>
      <c r="C8" s="13" t="s">
        <v>63</v>
      </c>
      <c r="D8" s="12" t="s">
        <v>64</v>
      </c>
      <c r="E8" s="13" t="s">
        <v>22</v>
      </c>
      <c r="F8" s="12" t="s">
        <v>20</v>
      </c>
      <c r="G8" s="14" t="s">
        <v>25</v>
      </c>
      <c r="H8" s="13" t="s">
        <v>47</v>
      </c>
      <c r="I8" s="21" t="s">
        <v>29</v>
      </c>
      <c r="J8" s="22" t="s">
        <v>65</v>
      </c>
      <c r="K8" s="18">
        <v>323</v>
      </c>
      <c r="L8" s="19">
        <v>26</v>
      </c>
      <c r="M8" s="19">
        <v>109</v>
      </c>
      <c r="N8" s="19">
        <v>87</v>
      </c>
      <c r="O8" s="27">
        <f t="shared" si="0"/>
        <v>222</v>
      </c>
      <c r="P8" s="26">
        <f t="shared" si="1"/>
        <v>545</v>
      </c>
      <c r="Q8" s="23">
        <v>7</v>
      </c>
      <c r="R8" s="19" t="s">
        <v>204</v>
      </c>
      <c r="S8" s="25" t="s">
        <v>206</v>
      </c>
      <c r="T8" s="24"/>
    </row>
    <row r="9" spans="1:20" s="2" customFormat="1" ht="24.95" customHeight="1" x14ac:dyDescent="0.2">
      <c r="A9" s="11" t="s">
        <v>21</v>
      </c>
      <c r="B9" s="12" t="s">
        <v>23</v>
      </c>
      <c r="C9" s="13" t="s">
        <v>63</v>
      </c>
      <c r="D9" s="12" t="s">
        <v>64</v>
      </c>
      <c r="E9" s="13" t="s">
        <v>22</v>
      </c>
      <c r="F9" s="12" t="s">
        <v>20</v>
      </c>
      <c r="G9" s="14" t="s">
        <v>25</v>
      </c>
      <c r="H9" s="13" t="s">
        <v>48</v>
      </c>
      <c r="I9" s="21" t="s">
        <v>30</v>
      </c>
      <c r="J9" s="22" t="s">
        <v>66</v>
      </c>
      <c r="K9" s="18">
        <v>324</v>
      </c>
      <c r="L9" s="19">
        <v>26</v>
      </c>
      <c r="M9" s="19">
        <v>104</v>
      </c>
      <c r="N9" s="19">
        <v>86.8</v>
      </c>
      <c r="O9" s="27">
        <f t="shared" si="0"/>
        <v>216.8</v>
      </c>
      <c r="P9" s="26">
        <f t="shared" si="1"/>
        <v>540.79999999999995</v>
      </c>
      <c r="Q9" s="23">
        <v>8</v>
      </c>
      <c r="R9" s="19" t="s">
        <v>204</v>
      </c>
      <c r="S9" s="25" t="s">
        <v>206</v>
      </c>
      <c r="T9" s="24"/>
    </row>
    <row r="10" spans="1:20" s="2" customFormat="1" ht="24.95" customHeight="1" x14ac:dyDescent="0.2">
      <c r="A10" s="11" t="s">
        <v>21</v>
      </c>
      <c r="B10" s="12" t="s">
        <v>23</v>
      </c>
      <c r="C10" s="13" t="s">
        <v>63</v>
      </c>
      <c r="D10" s="12" t="s">
        <v>64</v>
      </c>
      <c r="E10" s="13" t="s">
        <v>22</v>
      </c>
      <c r="F10" s="12" t="s">
        <v>20</v>
      </c>
      <c r="G10" s="14" t="s">
        <v>25</v>
      </c>
      <c r="H10" s="13" t="s">
        <v>59</v>
      </c>
      <c r="I10" s="21" t="s">
        <v>41</v>
      </c>
      <c r="J10" s="22" t="s">
        <v>66</v>
      </c>
      <c r="K10" s="18">
        <v>316</v>
      </c>
      <c r="L10" s="19">
        <v>28.8</v>
      </c>
      <c r="M10" s="19">
        <v>104</v>
      </c>
      <c r="N10" s="19">
        <v>89</v>
      </c>
      <c r="O10" s="27">
        <f t="shared" si="0"/>
        <v>221.8</v>
      </c>
      <c r="P10" s="26">
        <f t="shared" si="1"/>
        <v>537.79999999999995</v>
      </c>
      <c r="Q10" s="23">
        <v>9</v>
      </c>
      <c r="R10" s="19" t="s">
        <v>204</v>
      </c>
      <c r="S10" s="25" t="s">
        <v>206</v>
      </c>
      <c r="T10" s="24"/>
    </row>
    <row r="11" spans="1:20" s="2" customFormat="1" ht="24.95" customHeight="1" x14ac:dyDescent="0.2">
      <c r="A11" s="11" t="s">
        <v>21</v>
      </c>
      <c r="B11" s="12" t="s">
        <v>23</v>
      </c>
      <c r="C11" s="13" t="s">
        <v>63</v>
      </c>
      <c r="D11" s="12" t="s">
        <v>64</v>
      </c>
      <c r="E11" s="13" t="s">
        <v>22</v>
      </c>
      <c r="F11" s="12" t="s">
        <v>20</v>
      </c>
      <c r="G11" s="14" t="s">
        <v>25</v>
      </c>
      <c r="H11" s="13" t="s">
        <v>54</v>
      </c>
      <c r="I11" s="21" t="s">
        <v>36</v>
      </c>
      <c r="J11" s="22" t="s">
        <v>65</v>
      </c>
      <c r="K11" s="18">
        <v>314</v>
      </c>
      <c r="L11" s="19">
        <v>27</v>
      </c>
      <c r="M11" s="19">
        <v>87</v>
      </c>
      <c r="N11" s="19">
        <v>88.2</v>
      </c>
      <c r="O11" s="27">
        <f t="shared" si="0"/>
        <v>202.2</v>
      </c>
      <c r="P11" s="26">
        <f t="shared" si="1"/>
        <v>516.20000000000005</v>
      </c>
      <c r="Q11" s="23">
        <v>10</v>
      </c>
      <c r="R11" s="19" t="s">
        <v>204</v>
      </c>
      <c r="S11" s="25" t="s">
        <v>206</v>
      </c>
      <c r="T11" s="24"/>
    </row>
    <row r="12" spans="1:20" s="2" customFormat="1" ht="24.95" customHeight="1" x14ac:dyDescent="0.2">
      <c r="A12" s="11" t="s">
        <v>21</v>
      </c>
      <c r="B12" s="12" t="s">
        <v>23</v>
      </c>
      <c r="C12" s="13" t="s">
        <v>63</v>
      </c>
      <c r="D12" s="12" t="s">
        <v>64</v>
      </c>
      <c r="E12" s="13" t="s">
        <v>24</v>
      </c>
      <c r="F12" s="12" t="s">
        <v>20</v>
      </c>
      <c r="G12" s="14" t="s">
        <v>25</v>
      </c>
      <c r="H12" s="13" t="s">
        <v>62</v>
      </c>
      <c r="I12" s="21" t="s">
        <v>44</v>
      </c>
      <c r="J12" s="22" t="s">
        <v>66</v>
      </c>
      <c r="K12" s="18">
        <v>320</v>
      </c>
      <c r="L12" s="19" t="s">
        <v>26</v>
      </c>
      <c r="M12" s="19" t="s">
        <v>26</v>
      </c>
      <c r="N12" s="19" t="s">
        <v>26</v>
      </c>
      <c r="O12" s="19" t="s">
        <v>26</v>
      </c>
      <c r="P12" s="19" t="s">
        <v>26</v>
      </c>
      <c r="Q12" s="19" t="s">
        <v>26</v>
      </c>
      <c r="R12" s="19" t="s">
        <v>205</v>
      </c>
      <c r="S12" s="25" t="s">
        <v>207</v>
      </c>
      <c r="T12" s="24"/>
    </row>
    <row r="13" spans="1:20" s="2" customFormat="1" ht="24.95" customHeight="1" x14ac:dyDescent="0.2">
      <c r="A13" s="11" t="s">
        <v>21</v>
      </c>
      <c r="B13" s="12" t="s">
        <v>23</v>
      </c>
      <c r="C13" s="13" t="s">
        <v>63</v>
      </c>
      <c r="D13" s="12" t="s">
        <v>64</v>
      </c>
      <c r="E13" s="13" t="s">
        <v>24</v>
      </c>
      <c r="F13" s="12" t="s">
        <v>20</v>
      </c>
      <c r="G13" s="14" t="s">
        <v>25</v>
      </c>
      <c r="H13" s="13" t="s">
        <v>45</v>
      </c>
      <c r="I13" s="21" t="s">
        <v>27</v>
      </c>
      <c r="J13" s="22" t="s">
        <v>66</v>
      </c>
      <c r="K13" s="18">
        <v>332</v>
      </c>
      <c r="L13" s="19" t="s">
        <v>203</v>
      </c>
      <c r="M13" s="19" t="s">
        <v>203</v>
      </c>
      <c r="N13" s="19" t="s">
        <v>203</v>
      </c>
      <c r="O13" s="19" t="s">
        <v>203</v>
      </c>
      <c r="P13" s="19" t="s">
        <v>203</v>
      </c>
      <c r="Q13" s="19" t="s">
        <v>26</v>
      </c>
      <c r="R13" s="19" t="s">
        <v>205</v>
      </c>
      <c r="S13" s="25" t="s">
        <v>207</v>
      </c>
      <c r="T13" s="24"/>
    </row>
    <row r="14" spans="1:20" s="2" customFormat="1" ht="24.95" customHeight="1" x14ac:dyDescent="0.2">
      <c r="A14" s="11" t="s">
        <v>21</v>
      </c>
      <c r="B14" s="12" t="s">
        <v>23</v>
      </c>
      <c r="C14" s="13" t="s">
        <v>63</v>
      </c>
      <c r="D14" s="12" t="s">
        <v>64</v>
      </c>
      <c r="E14" s="13" t="s">
        <v>24</v>
      </c>
      <c r="F14" s="12" t="s">
        <v>20</v>
      </c>
      <c r="G14" s="14" t="s">
        <v>25</v>
      </c>
      <c r="H14" s="13" t="s">
        <v>46</v>
      </c>
      <c r="I14" s="21" t="s">
        <v>28</v>
      </c>
      <c r="J14" s="22" t="s">
        <v>66</v>
      </c>
      <c r="K14" s="18">
        <v>314</v>
      </c>
      <c r="L14" s="19" t="s">
        <v>203</v>
      </c>
      <c r="M14" s="19" t="s">
        <v>203</v>
      </c>
      <c r="N14" s="19" t="s">
        <v>203</v>
      </c>
      <c r="O14" s="19" t="s">
        <v>203</v>
      </c>
      <c r="P14" s="19" t="s">
        <v>203</v>
      </c>
      <c r="Q14" s="19" t="s">
        <v>26</v>
      </c>
      <c r="R14" s="19" t="s">
        <v>205</v>
      </c>
      <c r="S14" s="25" t="s">
        <v>207</v>
      </c>
      <c r="T14" s="24"/>
    </row>
    <row r="15" spans="1:20" s="2" customFormat="1" ht="24.95" customHeight="1" x14ac:dyDescent="0.2">
      <c r="A15" s="11" t="s">
        <v>21</v>
      </c>
      <c r="B15" s="12" t="s">
        <v>23</v>
      </c>
      <c r="C15" s="13" t="s">
        <v>63</v>
      </c>
      <c r="D15" s="12" t="s">
        <v>64</v>
      </c>
      <c r="E15" s="13" t="s">
        <v>22</v>
      </c>
      <c r="F15" s="12" t="s">
        <v>20</v>
      </c>
      <c r="G15" s="14" t="s">
        <v>25</v>
      </c>
      <c r="H15" s="13" t="s">
        <v>49</v>
      </c>
      <c r="I15" s="21" t="s">
        <v>31</v>
      </c>
      <c r="J15" s="22" t="s">
        <v>65</v>
      </c>
      <c r="K15" s="18">
        <v>325</v>
      </c>
      <c r="L15" s="19" t="s">
        <v>203</v>
      </c>
      <c r="M15" s="19" t="s">
        <v>203</v>
      </c>
      <c r="N15" s="19" t="s">
        <v>203</v>
      </c>
      <c r="O15" s="19" t="s">
        <v>203</v>
      </c>
      <c r="P15" s="19" t="s">
        <v>203</v>
      </c>
      <c r="Q15" s="19" t="s">
        <v>26</v>
      </c>
      <c r="R15" s="19" t="s">
        <v>205</v>
      </c>
      <c r="S15" s="25" t="s">
        <v>207</v>
      </c>
      <c r="T15" s="24"/>
    </row>
    <row r="16" spans="1:20" s="2" customFormat="1" ht="24.95" customHeight="1" x14ac:dyDescent="0.2">
      <c r="A16" s="11" t="s">
        <v>21</v>
      </c>
      <c r="B16" s="12" t="s">
        <v>23</v>
      </c>
      <c r="C16" s="13" t="s">
        <v>63</v>
      </c>
      <c r="D16" s="12" t="s">
        <v>64</v>
      </c>
      <c r="E16" s="13" t="s">
        <v>22</v>
      </c>
      <c r="F16" s="12" t="s">
        <v>20</v>
      </c>
      <c r="G16" s="14" t="s">
        <v>25</v>
      </c>
      <c r="H16" s="13" t="s">
        <v>53</v>
      </c>
      <c r="I16" s="21" t="s">
        <v>35</v>
      </c>
      <c r="J16" s="22" t="s">
        <v>66</v>
      </c>
      <c r="K16" s="18">
        <v>329</v>
      </c>
      <c r="L16" s="19" t="s">
        <v>203</v>
      </c>
      <c r="M16" s="19" t="s">
        <v>203</v>
      </c>
      <c r="N16" s="19" t="s">
        <v>203</v>
      </c>
      <c r="O16" s="19" t="s">
        <v>203</v>
      </c>
      <c r="P16" s="19" t="s">
        <v>203</v>
      </c>
      <c r="Q16" s="19" t="s">
        <v>26</v>
      </c>
      <c r="R16" s="19" t="s">
        <v>205</v>
      </c>
      <c r="S16" s="25" t="s">
        <v>207</v>
      </c>
      <c r="T16" s="24"/>
    </row>
    <row r="17" spans="1:20" s="2" customFormat="1" ht="24.95" customHeight="1" x14ac:dyDescent="0.2">
      <c r="A17" s="11" t="s">
        <v>21</v>
      </c>
      <c r="B17" s="12" t="s">
        <v>23</v>
      </c>
      <c r="C17" s="13" t="s">
        <v>63</v>
      </c>
      <c r="D17" s="12" t="s">
        <v>64</v>
      </c>
      <c r="E17" s="13" t="s">
        <v>22</v>
      </c>
      <c r="F17" s="12" t="s">
        <v>20</v>
      </c>
      <c r="G17" s="14" t="s">
        <v>25</v>
      </c>
      <c r="H17" s="13" t="s">
        <v>56</v>
      </c>
      <c r="I17" s="21" t="s">
        <v>38</v>
      </c>
      <c r="J17" s="22" t="s">
        <v>65</v>
      </c>
      <c r="K17" s="18">
        <v>337</v>
      </c>
      <c r="L17" s="19" t="s">
        <v>203</v>
      </c>
      <c r="M17" s="19" t="s">
        <v>203</v>
      </c>
      <c r="N17" s="19" t="s">
        <v>203</v>
      </c>
      <c r="O17" s="19" t="s">
        <v>203</v>
      </c>
      <c r="P17" s="19" t="s">
        <v>203</v>
      </c>
      <c r="Q17" s="19" t="s">
        <v>26</v>
      </c>
      <c r="R17" s="19" t="s">
        <v>205</v>
      </c>
      <c r="S17" s="25" t="s">
        <v>207</v>
      </c>
      <c r="T17" s="24"/>
    </row>
    <row r="18" spans="1:20" s="2" customFormat="1" ht="24.95" customHeight="1" x14ac:dyDescent="0.2">
      <c r="A18" s="11" t="s">
        <v>21</v>
      </c>
      <c r="B18" s="12" t="s">
        <v>23</v>
      </c>
      <c r="C18" s="13" t="s">
        <v>63</v>
      </c>
      <c r="D18" s="12" t="s">
        <v>64</v>
      </c>
      <c r="E18" s="13" t="s">
        <v>22</v>
      </c>
      <c r="F18" s="12" t="s">
        <v>20</v>
      </c>
      <c r="G18" s="14" t="s">
        <v>25</v>
      </c>
      <c r="H18" s="13" t="s">
        <v>57</v>
      </c>
      <c r="I18" s="21" t="s">
        <v>39</v>
      </c>
      <c r="J18" s="22" t="s">
        <v>65</v>
      </c>
      <c r="K18" s="18">
        <v>318</v>
      </c>
      <c r="L18" s="19" t="s">
        <v>203</v>
      </c>
      <c r="M18" s="19" t="s">
        <v>203</v>
      </c>
      <c r="N18" s="19" t="s">
        <v>203</v>
      </c>
      <c r="O18" s="19" t="s">
        <v>203</v>
      </c>
      <c r="P18" s="19" t="s">
        <v>203</v>
      </c>
      <c r="Q18" s="19" t="s">
        <v>26</v>
      </c>
      <c r="R18" s="19" t="s">
        <v>205</v>
      </c>
      <c r="S18" s="25" t="s">
        <v>207</v>
      </c>
      <c r="T18" s="24"/>
    </row>
    <row r="19" spans="1:20" s="2" customFormat="1" ht="24.95" customHeight="1" x14ac:dyDescent="0.2">
      <c r="A19" s="11" t="s">
        <v>21</v>
      </c>
      <c r="B19" s="12" t="s">
        <v>23</v>
      </c>
      <c r="C19" s="13" t="s">
        <v>63</v>
      </c>
      <c r="D19" s="12" t="s">
        <v>64</v>
      </c>
      <c r="E19" s="13" t="s">
        <v>22</v>
      </c>
      <c r="F19" s="12" t="s">
        <v>20</v>
      </c>
      <c r="G19" s="14" t="s">
        <v>25</v>
      </c>
      <c r="H19" s="13" t="s">
        <v>58</v>
      </c>
      <c r="I19" s="21" t="s">
        <v>40</v>
      </c>
      <c r="J19" s="22" t="s">
        <v>66</v>
      </c>
      <c r="K19" s="18">
        <v>333</v>
      </c>
      <c r="L19" s="19" t="s">
        <v>203</v>
      </c>
      <c r="M19" s="19" t="s">
        <v>203</v>
      </c>
      <c r="N19" s="19" t="s">
        <v>203</v>
      </c>
      <c r="O19" s="19" t="s">
        <v>203</v>
      </c>
      <c r="P19" s="19" t="s">
        <v>203</v>
      </c>
      <c r="Q19" s="19" t="s">
        <v>26</v>
      </c>
      <c r="R19" s="19" t="s">
        <v>205</v>
      </c>
      <c r="S19" s="25" t="s">
        <v>207</v>
      </c>
      <c r="T19" s="24"/>
    </row>
    <row r="20" spans="1:20" s="2" customFormat="1" ht="24.95" customHeight="1" x14ac:dyDescent="0.2">
      <c r="A20" s="11" t="s">
        <v>21</v>
      </c>
      <c r="B20" s="12" t="s">
        <v>23</v>
      </c>
      <c r="C20" s="13" t="s">
        <v>63</v>
      </c>
      <c r="D20" s="12" t="s">
        <v>64</v>
      </c>
      <c r="E20" s="13" t="s">
        <v>22</v>
      </c>
      <c r="F20" s="12" t="s">
        <v>20</v>
      </c>
      <c r="G20" s="14" t="s">
        <v>25</v>
      </c>
      <c r="H20" s="13" t="s">
        <v>60</v>
      </c>
      <c r="I20" s="21" t="s">
        <v>42</v>
      </c>
      <c r="J20" s="22" t="s">
        <v>66</v>
      </c>
      <c r="K20" s="18">
        <v>314</v>
      </c>
      <c r="L20" s="19" t="s">
        <v>203</v>
      </c>
      <c r="M20" s="19" t="s">
        <v>203</v>
      </c>
      <c r="N20" s="19" t="s">
        <v>203</v>
      </c>
      <c r="O20" s="19" t="s">
        <v>203</v>
      </c>
      <c r="P20" s="19" t="s">
        <v>203</v>
      </c>
      <c r="Q20" s="19" t="s">
        <v>26</v>
      </c>
      <c r="R20" s="19" t="s">
        <v>205</v>
      </c>
      <c r="S20" s="25" t="s">
        <v>207</v>
      </c>
      <c r="T20" s="24"/>
    </row>
    <row r="21" spans="1:20" s="2" customFormat="1" ht="24.95" customHeight="1" x14ac:dyDescent="0.2">
      <c r="A21" s="11" t="s">
        <v>21</v>
      </c>
      <c r="B21" s="12" t="s">
        <v>23</v>
      </c>
      <c r="C21" s="30" t="s">
        <v>202</v>
      </c>
      <c r="D21" s="29" t="s">
        <v>201</v>
      </c>
      <c r="E21" s="13" t="s">
        <v>22</v>
      </c>
      <c r="F21" s="12" t="s">
        <v>20</v>
      </c>
      <c r="G21" s="14" t="s">
        <v>25</v>
      </c>
      <c r="H21" s="30" t="s">
        <v>145</v>
      </c>
      <c r="I21" s="33" t="s">
        <v>78</v>
      </c>
      <c r="J21" s="22" t="s">
        <v>66</v>
      </c>
      <c r="K21" s="31">
        <v>379</v>
      </c>
      <c r="L21" s="26">
        <v>26.6</v>
      </c>
      <c r="M21" s="26">
        <v>99</v>
      </c>
      <c r="N21" s="26">
        <v>90.2</v>
      </c>
      <c r="O21" s="27">
        <f t="shared" ref="O21:O59" si="2">SUM(L21:N21)</f>
        <v>215.8</v>
      </c>
      <c r="P21" s="26">
        <f t="shared" ref="P21:P59" si="3">SUM(K21+O21)</f>
        <v>594.79999999999995</v>
      </c>
      <c r="Q21" s="28">
        <v>1</v>
      </c>
      <c r="R21" s="26" t="s">
        <v>204</v>
      </c>
      <c r="S21" s="34" t="s">
        <v>206</v>
      </c>
      <c r="T21" s="32"/>
    </row>
    <row r="22" spans="1:20" s="2" customFormat="1" ht="24.95" customHeight="1" x14ac:dyDescent="0.2">
      <c r="A22" s="11" t="s">
        <v>21</v>
      </c>
      <c r="B22" s="12" t="s">
        <v>23</v>
      </c>
      <c r="C22" s="13" t="s">
        <v>202</v>
      </c>
      <c r="D22" s="12" t="s">
        <v>201</v>
      </c>
      <c r="E22" s="13" t="s">
        <v>22</v>
      </c>
      <c r="F22" s="12" t="s">
        <v>20</v>
      </c>
      <c r="G22" s="14" t="s">
        <v>25</v>
      </c>
      <c r="H22" s="13" t="s">
        <v>195</v>
      </c>
      <c r="I22" s="21" t="s">
        <v>128</v>
      </c>
      <c r="J22" s="22" t="s">
        <v>66</v>
      </c>
      <c r="K22" s="18">
        <v>378</v>
      </c>
      <c r="L22" s="19">
        <v>26</v>
      </c>
      <c r="M22" s="19">
        <v>100</v>
      </c>
      <c r="N22" s="19">
        <v>84.6</v>
      </c>
      <c r="O22" s="27">
        <f t="shared" si="2"/>
        <v>210.6</v>
      </c>
      <c r="P22" s="26">
        <f t="shared" si="3"/>
        <v>588.6</v>
      </c>
      <c r="Q22" s="23">
        <v>2</v>
      </c>
      <c r="R22" s="19" t="s">
        <v>204</v>
      </c>
      <c r="S22" s="25" t="s">
        <v>206</v>
      </c>
      <c r="T22" s="24"/>
    </row>
    <row r="23" spans="1:20" s="2" customFormat="1" ht="24.95" customHeight="1" x14ac:dyDescent="0.2">
      <c r="A23" s="11" t="s">
        <v>21</v>
      </c>
      <c r="B23" s="12" t="s">
        <v>23</v>
      </c>
      <c r="C23" s="30" t="s">
        <v>202</v>
      </c>
      <c r="D23" s="29" t="s">
        <v>201</v>
      </c>
      <c r="E23" s="13" t="s">
        <v>22</v>
      </c>
      <c r="F23" s="12" t="s">
        <v>20</v>
      </c>
      <c r="G23" s="14" t="s">
        <v>25</v>
      </c>
      <c r="H23" s="30" t="s">
        <v>156</v>
      </c>
      <c r="I23" s="33" t="s">
        <v>89</v>
      </c>
      <c r="J23" s="22" t="s">
        <v>66</v>
      </c>
      <c r="K23" s="31">
        <v>367</v>
      </c>
      <c r="L23" s="26">
        <v>26.6</v>
      </c>
      <c r="M23" s="26">
        <v>108</v>
      </c>
      <c r="N23" s="26">
        <v>84.8</v>
      </c>
      <c r="O23" s="27">
        <f t="shared" si="2"/>
        <v>219.39999999999998</v>
      </c>
      <c r="P23" s="26">
        <f t="shared" si="3"/>
        <v>586.4</v>
      </c>
      <c r="Q23" s="28">
        <v>3</v>
      </c>
      <c r="R23" s="26" t="s">
        <v>204</v>
      </c>
      <c r="S23" s="34" t="s">
        <v>206</v>
      </c>
      <c r="T23" s="32"/>
    </row>
    <row r="24" spans="1:20" s="2" customFormat="1" ht="24.95" customHeight="1" x14ac:dyDescent="0.2">
      <c r="A24" s="11" t="s">
        <v>21</v>
      </c>
      <c r="B24" s="12" t="s">
        <v>23</v>
      </c>
      <c r="C24" s="30" t="s">
        <v>202</v>
      </c>
      <c r="D24" s="29" t="s">
        <v>201</v>
      </c>
      <c r="E24" s="13" t="s">
        <v>22</v>
      </c>
      <c r="F24" s="12" t="s">
        <v>20</v>
      </c>
      <c r="G24" s="14" t="s">
        <v>25</v>
      </c>
      <c r="H24" s="30" t="s">
        <v>186</v>
      </c>
      <c r="I24" s="33" t="s">
        <v>119</v>
      </c>
      <c r="J24" s="22" t="s">
        <v>66</v>
      </c>
      <c r="K24" s="31">
        <v>360</v>
      </c>
      <c r="L24" s="26">
        <v>28</v>
      </c>
      <c r="M24" s="26">
        <v>110</v>
      </c>
      <c r="N24" s="26">
        <v>88.2</v>
      </c>
      <c r="O24" s="27">
        <f t="shared" si="2"/>
        <v>226.2</v>
      </c>
      <c r="P24" s="26">
        <f t="shared" si="3"/>
        <v>586.20000000000005</v>
      </c>
      <c r="Q24" s="28">
        <v>4</v>
      </c>
      <c r="R24" s="26" t="s">
        <v>204</v>
      </c>
      <c r="S24" s="34" t="s">
        <v>206</v>
      </c>
      <c r="T24" s="32"/>
    </row>
    <row r="25" spans="1:20" s="2" customFormat="1" ht="24.95" customHeight="1" x14ac:dyDescent="0.2">
      <c r="A25" s="11" t="s">
        <v>21</v>
      </c>
      <c r="B25" s="12" t="s">
        <v>23</v>
      </c>
      <c r="C25" s="30" t="s">
        <v>202</v>
      </c>
      <c r="D25" s="29" t="s">
        <v>201</v>
      </c>
      <c r="E25" s="13" t="s">
        <v>22</v>
      </c>
      <c r="F25" s="12" t="s">
        <v>20</v>
      </c>
      <c r="G25" s="14" t="s">
        <v>25</v>
      </c>
      <c r="H25" s="30" t="s">
        <v>178</v>
      </c>
      <c r="I25" s="33" t="s">
        <v>111</v>
      </c>
      <c r="J25" s="22" t="s">
        <v>66</v>
      </c>
      <c r="K25" s="31">
        <v>363</v>
      </c>
      <c r="L25" s="26">
        <v>28</v>
      </c>
      <c r="M25" s="26">
        <v>105</v>
      </c>
      <c r="N25" s="26">
        <v>90</v>
      </c>
      <c r="O25" s="27">
        <f t="shared" si="2"/>
        <v>223</v>
      </c>
      <c r="P25" s="26">
        <f t="shared" si="3"/>
        <v>586</v>
      </c>
      <c r="Q25" s="28">
        <v>5</v>
      </c>
      <c r="R25" s="26" t="s">
        <v>204</v>
      </c>
      <c r="S25" s="34" t="s">
        <v>206</v>
      </c>
      <c r="T25" s="32"/>
    </row>
    <row r="26" spans="1:20" s="2" customFormat="1" ht="24.95" customHeight="1" x14ac:dyDescent="0.2">
      <c r="A26" s="11" t="s">
        <v>21</v>
      </c>
      <c r="B26" s="12" t="s">
        <v>23</v>
      </c>
      <c r="C26" s="30" t="s">
        <v>202</v>
      </c>
      <c r="D26" s="29" t="s">
        <v>201</v>
      </c>
      <c r="E26" s="13" t="s">
        <v>22</v>
      </c>
      <c r="F26" s="12" t="s">
        <v>20</v>
      </c>
      <c r="G26" s="14" t="s">
        <v>25</v>
      </c>
      <c r="H26" s="30" t="s">
        <v>184</v>
      </c>
      <c r="I26" s="33" t="s">
        <v>117</v>
      </c>
      <c r="J26" s="22" t="s">
        <v>65</v>
      </c>
      <c r="K26" s="31">
        <v>369</v>
      </c>
      <c r="L26" s="26">
        <v>25.4</v>
      </c>
      <c r="M26" s="26">
        <v>104</v>
      </c>
      <c r="N26" s="26">
        <v>86.8</v>
      </c>
      <c r="O26" s="27">
        <f t="shared" si="2"/>
        <v>216.2</v>
      </c>
      <c r="P26" s="26">
        <f t="shared" si="3"/>
        <v>585.20000000000005</v>
      </c>
      <c r="Q26" s="28">
        <v>6</v>
      </c>
      <c r="R26" s="26" t="s">
        <v>204</v>
      </c>
      <c r="S26" s="34" t="s">
        <v>206</v>
      </c>
      <c r="T26" s="32"/>
    </row>
    <row r="27" spans="1:20" s="2" customFormat="1" ht="24.95" customHeight="1" x14ac:dyDescent="0.2">
      <c r="A27" s="11" t="s">
        <v>21</v>
      </c>
      <c r="B27" s="12" t="s">
        <v>23</v>
      </c>
      <c r="C27" s="30" t="s">
        <v>202</v>
      </c>
      <c r="D27" s="29" t="s">
        <v>201</v>
      </c>
      <c r="E27" s="13" t="s">
        <v>22</v>
      </c>
      <c r="F27" s="12" t="s">
        <v>20</v>
      </c>
      <c r="G27" s="14" t="s">
        <v>25</v>
      </c>
      <c r="H27" s="30" t="s">
        <v>177</v>
      </c>
      <c r="I27" s="33" t="s">
        <v>110</v>
      </c>
      <c r="J27" s="22" t="s">
        <v>66</v>
      </c>
      <c r="K27" s="31">
        <v>362</v>
      </c>
      <c r="L27" s="26">
        <v>26.4</v>
      </c>
      <c r="M27" s="26">
        <v>108</v>
      </c>
      <c r="N27" s="26">
        <v>88.6</v>
      </c>
      <c r="O27" s="27">
        <f t="shared" si="2"/>
        <v>223</v>
      </c>
      <c r="P27" s="26">
        <f t="shared" si="3"/>
        <v>585</v>
      </c>
      <c r="Q27" s="28">
        <v>7</v>
      </c>
      <c r="R27" s="26" t="s">
        <v>204</v>
      </c>
      <c r="S27" s="34" t="s">
        <v>206</v>
      </c>
      <c r="T27" s="32"/>
    </row>
    <row r="28" spans="1:20" s="2" customFormat="1" ht="24.95" customHeight="1" x14ac:dyDescent="0.2">
      <c r="A28" s="11" t="s">
        <v>21</v>
      </c>
      <c r="B28" s="12" t="s">
        <v>23</v>
      </c>
      <c r="C28" s="30" t="s">
        <v>202</v>
      </c>
      <c r="D28" s="29" t="s">
        <v>201</v>
      </c>
      <c r="E28" s="13" t="s">
        <v>22</v>
      </c>
      <c r="F28" s="12" t="s">
        <v>20</v>
      </c>
      <c r="G28" s="14" t="s">
        <v>25</v>
      </c>
      <c r="H28" s="30" t="s">
        <v>159</v>
      </c>
      <c r="I28" s="33" t="s">
        <v>92</v>
      </c>
      <c r="J28" s="22" t="s">
        <v>66</v>
      </c>
      <c r="K28" s="31">
        <v>359</v>
      </c>
      <c r="L28" s="26">
        <v>25.8</v>
      </c>
      <c r="M28" s="26">
        <v>112</v>
      </c>
      <c r="N28" s="26">
        <v>87.8</v>
      </c>
      <c r="O28" s="27">
        <f t="shared" si="2"/>
        <v>225.60000000000002</v>
      </c>
      <c r="P28" s="26">
        <f t="shared" si="3"/>
        <v>584.6</v>
      </c>
      <c r="Q28" s="28">
        <v>8</v>
      </c>
      <c r="R28" s="26" t="s">
        <v>208</v>
      </c>
      <c r="S28" s="34" t="s">
        <v>209</v>
      </c>
      <c r="T28" s="32"/>
    </row>
    <row r="29" spans="1:20" s="2" customFormat="1" ht="24.95" customHeight="1" x14ac:dyDescent="0.2">
      <c r="A29" s="11" t="s">
        <v>21</v>
      </c>
      <c r="B29" s="12" t="s">
        <v>23</v>
      </c>
      <c r="C29" s="30" t="s">
        <v>202</v>
      </c>
      <c r="D29" s="29" t="s">
        <v>201</v>
      </c>
      <c r="E29" s="13" t="s">
        <v>22</v>
      </c>
      <c r="F29" s="12" t="s">
        <v>20</v>
      </c>
      <c r="G29" s="14" t="s">
        <v>25</v>
      </c>
      <c r="H29" s="30" t="s">
        <v>176</v>
      </c>
      <c r="I29" s="33" t="s">
        <v>109</v>
      </c>
      <c r="J29" s="22" t="s">
        <v>66</v>
      </c>
      <c r="K29" s="31">
        <v>358</v>
      </c>
      <c r="L29" s="26">
        <v>26.2</v>
      </c>
      <c r="M29" s="26">
        <v>107</v>
      </c>
      <c r="N29" s="26">
        <v>90</v>
      </c>
      <c r="O29" s="27">
        <f t="shared" si="2"/>
        <v>223.2</v>
      </c>
      <c r="P29" s="26">
        <f t="shared" si="3"/>
        <v>581.20000000000005</v>
      </c>
      <c r="Q29" s="28">
        <v>9</v>
      </c>
      <c r="R29" s="26" t="s">
        <v>208</v>
      </c>
      <c r="S29" s="34" t="s">
        <v>209</v>
      </c>
      <c r="T29" s="32"/>
    </row>
    <row r="30" spans="1:20" s="2" customFormat="1" ht="24.95" customHeight="1" x14ac:dyDescent="0.2">
      <c r="A30" s="11" t="s">
        <v>21</v>
      </c>
      <c r="B30" s="12" t="s">
        <v>23</v>
      </c>
      <c r="C30" s="30" t="s">
        <v>202</v>
      </c>
      <c r="D30" s="29" t="s">
        <v>201</v>
      </c>
      <c r="E30" s="13" t="s">
        <v>22</v>
      </c>
      <c r="F30" s="12" t="s">
        <v>20</v>
      </c>
      <c r="G30" s="14" t="s">
        <v>25</v>
      </c>
      <c r="H30" s="30" t="s">
        <v>153</v>
      </c>
      <c r="I30" s="33" t="s">
        <v>86</v>
      </c>
      <c r="J30" s="22" t="s">
        <v>65</v>
      </c>
      <c r="K30" s="31">
        <v>363</v>
      </c>
      <c r="L30" s="26">
        <v>25.6</v>
      </c>
      <c r="M30" s="26">
        <v>107</v>
      </c>
      <c r="N30" s="26">
        <v>84.8</v>
      </c>
      <c r="O30" s="27">
        <f t="shared" si="2"/>
        <v>217.39999999999998</v>
      </c>
      <c r="P30" s="26">
        <f t="shared" si="3"/>
        <v>580.4</v>
      </c>
      <c r="Q30" s="28">
        <v>10</v>
      </c>
      <c r="R30" s="26" t="s">
        <v>208</v>
      </c>
      <c r="S30" s="34" t="s">
        <v>209</v>
      </c>
      <c r="T30" s="32"/>
    </row>
    <row r="31" spans="1:20" s="2" customFormat="1" ht="24.95" customHeight="1" x14ac:dyDescent="0.2">
      <c r="A31" s="11" t="s">
        <v>21</v>
      </c>
      <c r="B31" s="12" t="s">
        <v>23</v>
      </c>
      <c r="C31" s="30" t="s">
        <v>202</v>
      </c>
      <c r="D31" s="29" t="s">
        <v>201</v>
      </c>
      <c r="E31" s="13" t="s">
        <v>22</v>
      </c>
      <c r="F31" s="12" t="s">
        <v>20</v>
      </c>
      <c r="G31" s="14" t="s">
        <v>25</v>
      </c>
      <c r="H31" s="30" t="s">
        <v>181</v>
      </c>
      <c r="I31" s="33" t="s">
        <v>114</v>
      </c>
      <c r="J31" s="22" t="s">
        <v>65</v>
      </c>
      <c r="K31" s="31">
        <v>357</v>
      </c>
      <c r="L31" s="26">
        <v>27.2</v>
      </c>
      <c r="M31" s="26">
        <v>107</v>
      </c>
      <c r="N31" s="26">
        <v>88.2</v>
      </c>
      <c r="O31" s="27">
        <f t="shared" si="2"/>
        <v>222.39999999999998</v>
      </c>
      <c r="P31" s="26">
        <f t="shared" si="3"/>
        <v>579.4</v>
      </c>
      <c r="Q31" s="28">
        <v>11</v>
      </c>
      <c r="R31" s="26" t="s">
        <v>208</v>
      </c>
      <c r="S31" s="34" t="s">
        <v>209</v>
      </c>
      <c r="T31" s="32"/>
    </row>
    <row r="32" spans="1:20" s="2" customFormat="1" ht="24.95" customHeight="1" x14ac:dyDescent="0.2">
      <c r="A32" s="11" t="s">
        <v>21</v>
      </c>
      <c r="B32" s="12" t="s">
        <v>23</v>
      </c>
      <c r="C32" s="13" t="s">
        <v>202</v>
      </c>
      <c r="D32" s="12" t="s">
        <v>201</v>
      </c>
      <c r="E32" s="13" t="s">
        <v>22</v>
      </c>
      <c r="F32" s="12" t="s">
        <v>20</v>
      </c>
      <c r="G32" s="14" t="s">
        <v>25</v>
      </c>
      <c r="H32" s="13" t="s">
        <v>143</v>
      </c>
      <c r="I32" s="21" t="s">
        <v>76</v>
      </c>
      <c r="J32" s="22" t="s">
        <v>66</v>
      </c>
      <c r="K32" s="18">
        <v>356</v>
      </c>
      <c r="L32" s="19">
        <v>26</v>
      </c>
      <c r="M32" s="19">
        <v>111</v>
      </c>
      <c r="N32" s="19">
        <v>86</v>
      </c>
      <c r="O32" s="27">
        <f t="shared" si="2"/>
        <v>223</v>
      </c>
      <c r="P32" s="26">
        <f t="shared" si="3"/>
        <v>579</v>
      </c>
      <c r="Q32" s="28">
        <v>12</v>
      </c>
      <c r="R32" s="26" t="s">
        <v>208</v>
      </c>
      <c r="S32" s="34" t="s">
        <v>209</v>
      </c>
      <c r="T32" s="24"/>
    </row>
    <row r="33" spans="1:20" s="2" customFormat="1" ht="24.95" customHeight="1" x14ac:dyDescent="0.2">
      <c r="A33" s="11" t="s">
        <v>21</v>
      </c>
      <c r="B33" s="12" t="s">
        <v>23</v>
      </c>
      <c r="C33" s="13" t="s">
        <v>202</v>
      </c>
      <c r="D33" s="12" t="s">
        <v>201</v>
      </c>
      <c r="E33" s="13" t="s">
        <v>22</v>
      </c>
      <c r="F33" s="12" t="s">
        <v>20</v>
      </c>
      <c r="G33" s="14" t="s">
        <v>25</v>
      </c>
      <c r="H33" s="13" t="s">
        <v>148</v>
      </c>
      <c r="I33" s="21" t="s">
        <v>81</v>
      </c>
      <c r="J33" s="22" t="s">
        <v>66</v>
      </c>
      <c r="K33" s="18">
        <v>363</v>
      </c>
      <c r="L33" s="19">
        <v>24.8</v>
      </c>
      <c r="M33" s="19">
        <v>106</v>
      </c>
      <c r="N33" s="19">
        <v>84</v>
      </c>
      <c r="O33" s="27">
        <f t="shared" si="2"/>
        <v>214.8</v>
      </c>
      <c r="P33" s="26">
        <f t="shared" si="3"/>
        <v>577.79999999999995</v>
      </c>
      <c r="Q33" s="28">
        <v>13</v>
      </c>
      <c r="R33" s="26" t="s">
        <v>208</v>
      </c>
      <c r="S33" s="34" t="s">
        <v>209</v>
      </c>
      <c r="T33" s="24"/>
    </row>
    <row r="34" spans="1:20" s="2" customFormat="1" ht="24.95" customHeight="1" x14ac:dyDescent="0.2">
      <c r="A34" s="11" t="s">
        <v>21</v>
      </c>
      <c r="B34" s="12" t="s">
        <v>23</v>
      </c>
      <c r="C34" s="30" t="s">
        <v>202</v>
      </c>
      <c r="D34" s="29" t="s">
        <v>201</v>
      </c>
      <c r="E34" s="13" t="s">
        <v>22</v>
      </c>
      <c r="F34" s="12" t="s">
        <v>20</v>
      </c>
      <c r="G34" s="14" t="s">
        <v>25</v>
      </c>
      <c r="H34" s="30" t="s">
        <v>179</v>
      </c>
      <c r="I34" s="33" t="s">
        <v>112</v>
      </c>
      <c r="J34" s="22" t="s">
        <v>66</v>
      </c>
      <c r="K34" s="31">
        <v>360</v>
      </c>
      <c r="L34" s="26">
        <v>25.6</v>
      </c>
      <c r="M34" s="26">
        <v>107</v>
      </c>
      <c r="N34" s="26">
        <v>84</v>
      </c>
      <c r="O34" s="27">
        <f t="shared" si="2"/>
        <v>216.6</v>
      </c>
      <c r="P34" s="26">
        <f t="shared" si="3"/>
        <v>576.6</v>
      </c>
      <c r="Q34" s="28">
        <v>14</v>
      </c>
      <c r="R34" s="26" t="s">
        <v>208</v>
      </c>
      <c r="S34" s="34" t="s">
        <v>209</v>
      </c>
      <c r="T34" s="32"/>
    </row>
    <row r="35" spans="1:20" s="2" customFormat="1" ht="24.95" customHeight="1" x14ac:dyDescent="0.2">
      <c r="A35" s="11" t="s">
        <v>21</v>
      </c>
      <c r="B35" s="12" t="s">
        <v>23</v>
      </c>
      <c r="C35" s="30" t="s">
        <v>202</v>
      </c>
      <c r="D35" s="29" t="s">
        <v>201</v>
      </c>
      <c r="E35" s="13" t="s">
        <v>22</v>
      </c>
      <c r="F35" s="12" t="s">
        <v>20</v>
      </c>
      <c r="G35" s="14" t="s">
        <v>25</v>
      </c>
      <c r="H35" s="30" t="s">
        <v>151</v>
      </c>
      <c r="I35" s="33" t="s">
        <v>84</v>
      </c>
      <c r="J35" s="22" t="s">
        <v>66</v>
      </c>
      <c r="K35" s="31">
        <v>353</v>
      </c>
      <c r="L35" s="26">
        <v>27.4</v>
      </c>
      <c r="M35" s="26">
        <v>108</v>
      </c>
      <c r="N35" s="26">
        <v>88.2</v>
      </c>
      <c r="O35" s="27">
        <f t="shared" si="2"/>
        <v>223.60000000000002</v>
      </c>
      <c r="P35" s="26">
        <f t="shared" si="3"/>
        <v>576.6</v>
      </c>
      <c r="Q35" s="28">
        <v>15</v>
      </c>
      <c r="R35" s="26" t="s">
        <v>208</v>
      </c>
      <c r="S35" s="34" t="s">
        <v>209</v>
      </c>
      <c r="T35" s="32"/>
    </row>
    <row r="36" spans="1:20" s="2" customFormat="1" ht="24.95" customHeight="1" x14ac:dyDescent="0.2">
      <c r="A36" s="11" t="s">
        <v>21</v>
      </c>
      <c r="B36" s="12" t="s">
        <v>23</v>
      </c>
      <c r="C36" s="30" t="s">
        <v>202</v>
      </c>
      <c r="D36" s="29" t="s">
        <v>201</v>
      </c>
      <c r="E36" s="13" t="s">
        <v>22</v>
      </c>
      <c r="F36" s="12" t="s">
        <v>20</v>
      </c>
      <c r="G36" s="14" t="s">
        <v>25</v>
      </c>
      <c r="H36" s="30" t="s">
        <v>164</v>
      </c>
      <c r="I36" s="33" t="s">
        <v>97</v>
      </c>
      <c r="J36" s="22" t="s">
        <v>66</v>
      </c>
      <c r="K36" s="31">
        <v>363</v>
      </c>
      <c r="L36" s="26">
        <v>26</v>
      </c>
      <c r="M36" s="26">
        <v>98</v>
      </c>
      <c r="N36" s="26">
        <v>87.8</v>
      </c>
      <c r="O36" s="27">
        <f t="shared" si="2"/>
        <v>211.8</v>
      </c>
      <c r="P36" s="26">
        <f t="shared" si="3"/>
        <v>574.79999999999995</v>
      </c>
      <c r="Q36" s="28">
        <v>16</v>
      </c>
      <c r="R36" s="26" t="s">
        <v>208</v>
      </c>
      <c r="S36" s="34" t="s">
        <v>209</v>
      </c>
      <c r="T36" s="32"/>
    </row>
    <row r="37" spans="1:20" s="2" customFormat="1" ht="24.95" customHeight="1" x14ac:dyDescent="0.2">
      <c r="A37" s="11" t="s">
        <v>21</v>
      </c>
      <c r="B37" s="12" t="s">
        <v>23</v>
      </c>
      <c r="C37" s="30" t="s">
        <v>202</v>
      </c>
      <c r="D37" s="29" t="s">
        <v>201</v>
      </c>
      <c r="E37" s="13" t="s">
        <v>22</v>
      </c>
      <c r="F37" s="12" t="s">
        <v>20</v>
      </c>
      <c r="G37" s="14" t="s">
        <v>25</v>
      </c>
      <c r="H37" s="30" t="s">
        <v>162</v>
      </c>
      <c r="I37" s="33" t="s">
        <v>95</v>
      </c>
      <c r="J37" s="22" t="s">
        <v>66</v>
      </c>
      <c r="K37" s="31">
        <v>349</v>
      </c>
      <c r="L37" s="26">
        <v>26.4</v>
      </c>
      <c r="M37" s="26">
        <v>111</v>
      </c>
      <c r="N37" s="26">
        <v>88</v>
      </c>
      <c r="O37" s="27">
        <f t="shared" si="2"/>
        <v>225.4</v>
      </c>
      <c r="P37" s="26">
        <f t="shared" si="3"/>
        <v>574.4</v>
      </c>
      <c r="Q37" s="28">
        <v>17</v>
      </c>
      <c r="R37" s="26" t="s">
        <v>208</v>
      </c>
      <c r="S37" s="34" t="s">
        <v>209</v>
      </c>
      <c r="T37" s="32"/>
    </row>
    <row r="38" spans="1:20" ht="24.95" customHeight="1" x14ac:dyDescent="0.2">
      <c r="A38" s="11" t="s">
        <v>21</v>
      </c>
      <c r="B38" s="12" t="s">
        <v>23</v>
      </c>
      <c r="C38" s="30" t="s">
        <v>202</v>
      </c>
      <c r="D38" s="29" t="s">
        <v>201</v>
      </c>
      <c r="E38" s="13" t="s">
        <v>22</v>
      </c>
      <c r="F38" s="12" t="s">
        <v>20</v>
      </c>
      <c r="G38" s="14" t="s">
        <v>25</v>
      </c>
      <c r="H38" s="30" t="s">
        <v>188</v>
      </c>
      <c r="I38" s="33" t="s">
        <v>121</v>
      </c>
      <c r="J38" s="22" t="s">
        <v>66</v>
      </c>
      <c r="K38" s="31">
        <v>351</v>
      </c>
      <c r="L38" s="26">
        <v>27.4</v>
      </c>
      <c r="M38" s="26">
        <v>110</v>
      </c>
      <c r="N38" s="26">
        <v>85.4</v>
      </c>
      <c r="O38" s="27">
        <f t="shared" si="2"/>
        <v>222.8</v>
      </c>
      <c r="P38" s="26">
        <f t="shared" si="3"/>
        <v>573.79999999999995</v>
      </c>
      <c r="Q38" s="28">
        <v>18</v>
      </c>
      <c r="R38" s="26" t="s">
        <v>208</v>
      </c>
      <c r="S38" s="34" t="s">
        <v>209</v>
      </c>
      <c r="T38" s="32"/>
    </row>
    <row r="39" spans="1:20" ht="24.95" customHeight="1" x14ac:dyDescent="0.2">
      <c r="A39" s="11" t="s">
        <v>21</v>
      </c>
      <c r="B39" s="12" t="s">
        <v>23</v>
      </c>
      <c r="C39" s="30" t="s">
        <v>202</v>
      </c>
      <c r="D39" s="29" t="s">
        <v>201</v>
      </c>
      <c r="E39" s="13" t="s">
        <v>22</v>
      </c>
      <c r="F39" s="12" t="s">
        <v>20</v>
      </c>
      <c r="G39" s="14" t="s">
        <v>25</v>
      </c>
      <c r="H39" s="30" t="s">
        <v>185</v>
      </c>
      <c r="I39" s="33" t="s">
        <v>118</v>
      </c>
      <c r="J39" s="22" t="s">
        <v>66</v>
      </c>
      <c r="K39" s="31">
        <v>352</v>
      </c>
      <c r="L39" s="26">
        <v>27.2</v>
      </c>
      <c r="M39" s="26">
        <v>103</v>
      </c>
      <c r="N39" s="26">
        <v>91</v>
      </c>
      <c r="O39" s="27">
        <f t="shared" si="2"/>
        <v>221.2</v>
      </c>
      <c r="P39" s="26">
        <f t="shared" si="3"/>
        <v>573.20000000000005</v>
      </c>
      <c r="Q39" s="28">
        <v>19</v>
      </c>
      <c r="R39" s="26" t="s">
        <v>208</v>
      </c>
      <c r="S39" s="34" t="s">
        <v>209</v>
      </c>
      <c r="T39" s="32"/>
    </row>
    <row r="40" spans="1:20" ht="24.95" customHeight="1" x14ac:dyDescent="0.2">
      <c r="A40" s="11" t="s">
        <v>21</v>
      </c>
      <c r="B40" s="12" t="s">
        <v>23</v>
      </c>
      <c r="C40" s="30" t="s">
        <v>202</v>
      </c>
      <c r="D40" s="29" t="s">
        <v>201</v>
      </c>
      <c r="E40" s="13" t="s">
        <v>22</v>
      </c>
      <c r="F40" s="12" t="s">
        <v>20</v>
      </c>
      <c r="G40" s="14" t="s">
        <v>25</v>
      </c>
      <c r="H40" s="30" t="s">
        <v>187</v>
      </c>
      <c r="I40" s="33" t="s">
        <v>120</v>
      </c>
      <c r="J40" s="22" t="s">
        <v>66</v>
      </c>
      <c r="K40" s="31">
        <v>349</v>
      </c>
      <c r="L40" s="26">
        <v>25.8</v>
      </c>
      <c r="M40" s="26">
        <v>111</v>
      </c>
      <c r="N40" s="26">
        <v>86</v>
      </c>
      <c r="O40" s="27">
        <f t="shared" si="2"/>
        <v>222.8</v>
      </c>
      <c r="P40" s="26">
        <f t="shared" si="3"/>
        <v>571.79999999999995</v>
      </c>
      <c r="Q40" s="28">
        <v>20</v>
      </c>
      <c r="R40" s="26" t="s">
        <v>208</v>
      </c>
      <c r="S40" s="34" t="s">
        <v>209</v>
      </c>
      <c r="T40" s="32"/>
    </row>
    <row r="41" spans="1:20" ht="24.95" customHeight="1" x14ac:dyDescent="0.2">
      <c r="A41" s="11" t="s">
        <v>21</v>
      </c>
      <c r="B41" s="12" t="s">
        <v>23</v>
      </c>
      <c r="C41" s="30" t="s">
        <v>202</v>
      </c>
      <c r="D41" s="29" t="s">
        <v>201</v>
      </c>
      <c r="E41" s="13" t="s">
        <v>22</v>
      </c>
      <c r="F41" s="12" t="s">
        <v>20</v>
      </c>
      <c r="G41" s="14" t="s">
        <v>25</v>
      </c>
      <c r="H41" s="30" t="s">
        <v>194</v>
      </c>
      <c r="I41" s="33" t="s">
        <v>127</v>
      </c>
      <c r="J41" s="22" t="s">
        <v>65</v>
      </c>
      <c r="K41" s="31">
        <v>351</v>
      </c>
      <c r="L41" s="26">
        <v>27.2</v>
      </c>
      <c r="M41" s="26">
        <v>105</v>
      </c>
      <c r="N41" s="26">
        <v>87.6</v>
      </c>
      <c r="O41" s="27">
        <f t="shared" si="2"/>
        <v>219.79999999999998</v>
      </c>
      <c r="P41" s="26">
        <f t="shared" si="3"/>
        <v>570.79999999999995</v>
      </c>
      <c r="Q41" s="28">
        <v>21</v>
      </c>
      <c r="R41" s="26" t="s">
        <v>208</v>
      </c>
      <c r="S41" s="34" t="s">
        <v>209</v>
      </c>
      <c r="T41" s="32"/>
    </row>
    <row r="42" spans="1:20" ht="24.95" customHeight="1" x14ac:dyDescent="0.2">
      <c r="A42" s="11" t="s">
        <v>21</v>
      </c>
      <c r="B42" s="12" t="s">
        <v>23</v>
      </c>
      <c r="C42" s="30" t="s">
        <v>202</v>
      </c>
      <c r="D42" s="29" t="s">
        <v>201</v>
      </c>
      <c r="E42" s="13" t="s">
        <v>22</v>
      </c>
      <c r="F42" s="12" t="s">
        <v>20</v>
      </c>
      <c r="G42" s="14" t="s">
        <v>25</v>
      </c>
      <c r="H42" s="30" t="s">
        <v>197</v>
      </c>
      <c r="I42" s="33" t="s">
        <v>130</v>
      </c>
      <c r="J42" s="22" t="s">
        <v>66</v>
      </c>
      <c r="K42" s="31">
        <v>353</v>
      </c>
      <c r="L42" s="26">
        <v>26.8</v>
      </c>
      <c r="M42" s="26">
        <v>101</v>
      </c>
      <c r="N42" s="26">
        <v>89.8</v>
      </c>
      <c r="O42" s="27">
        <f t="shared" si="2"/>
        <v>217.6</v>
      </c>
      <c r="P42" s="26">
        <f t="shared" si="3"/>
        <v>570.6</v>
      </c>
      <c r="Q42" s="28">
        <v>22</v>
      </c>
      <c r="R42" s="26" t="s">
        <v>208</v>
      </c>
      <c r="S42" s="34" t="s">
        <v>209</v>
      </c>
      <c r="T42" s="32"/>
    </row>
    <row r="43" spans="1:20" ht="24.95" customHeight="1" x14ac:dyDescent="0.2">
      <c r="A43" s="11" t="s">
        <v>21</v>
      </c>
      <c r="B43" s="12" t="s">
        <v>23</v>
      </c>
      <c r="C43" s="30" t="s">
        <v>202</v>
      </c>
      <c r="D43" s="29" t="s">
        <v>201</v>
      </c>
      <c r="E43" s="13" t="s">
        <v>22</v>
      </c>
      <c r="F43" s="12" t="s">
        <v>20</v>
      </c>
      <c r="G43" s="14" t="s">
        <v>25</v>
      </c>
      <c r="H43" s="30" t="s">
        <v>193</v>
      </c>
      <c r="I43" s="33" t="s">
        <v>126</v>
      </c>
      <c r="J43" s="22" t="s">
        <v>66</v>
      </c>
      <c r="K43" s="31">
        <v>353</v>
      </c>
      <c r="L43" s="26">
        <v>27.4</v>
      </c>
      <c r="M43" s="26">
        <v>106</v>
      </c>
      <c r="N43" s="26">
        <v>83.8</v>
      </c>
      <c r="O43" s="27">
        <f t="shared" si="2"/>
        <v>217.2</v>
      </c>
      <c r="P43" s="26">
        <f t="shared" si="3"/>
        <v>570.20000000000005</v>
      </c>
      <c r="Q43" s="28">
        <v>23</v>
      </c>
      <c r="R43" s="26" t="s">
        <v>208</v>
      </c>
      <c r="S43" s="34" t="s">
        <v>209</v>
      </c>
      <c r="T43" s="32"/>
    </row>
    <row r="44" spans="1:20" ht="24.95" customHeight="1" x14ac:dyDescent="0.2">
      <c r="A44" s="11" t="s">
        <v>21</v>
      </c>
      <c r="B44" s="12" t="s">
        <v>23</v>
      </c>
      <c r="C44" s="30" t="s">
        <v>202</v>
      </c>
      <c r="D44" s="29" t="s">
        <v>201</v>
      </c>
      <c r="E44" s="13" t="s">
        <v>22</v>
      </c>
      <c r="F44" s="12" t="s">
        <v>20</v>
      </c>
      <c r="G44" s="14" t="s">
        <v>25</v>
      </c>
      <c r="H44" s="30" t="s">
        <v>152</v>
      </c>
      <c r="I44" s="33" t="s">
        <v>85</v>
      </c>
      <c r="J44" s="22" t="s">
        <v>65</v>
      </c>
      <c r="K44" s="31">
        <v>362</v>
      </c>
      <c r="L44" s="26">
        <v>24.4</v>
      </c>
      <c r="M44" s="26">
        <v>99</v>
      </c>
      <c r="N44" s="26">
        <v>84.2</v>
      </c>
      <c r="O44" s="27">
        <f t="shared" si="2"/>
        <v>207.60000000000002</v>
      </c>
      <c r="P44" s="26">
        <f t="shared" si="3"/>
        <v>569.6</v>
      </c>
      <c r="Q44" s="28">
        <v>24</v>
      </c>
      <c r="R44" s="26" t="s">
        <v>208</v>
      </c>
      <c r="S44" s="34" t="s">
        <v>209</v>
      </c>
      <c r="T44" s="32"/>
    </row>
    <row r="45" spans="1:20" ht="24.95" customHeight="1" x14ac:dyDescent="0.2">
      <c r="A45" s="11" t="s">
        <v>21</v>
      </c>
      <c r="B45" s="12" t="s">
        <v>23</v>
      </c>
      <c r="C45" s="13" t="s">
        <v>202</v>
      </c>
      <c r="D45" s="12" t="s">
        <v>201</v>
      </c>
      <c r="E45" s="13" t="s">
        <v>22</v>
      </c>
      <c r="F45" s="12" t="s">
        <v>20</v>
      </c>
      <c r="G45" s="14" t="s">
        <v>25</v>
      </c>
      <c r="H45" s="13" t="s">
        <v>137</v>
      </c>
      <c r="I45" s="21" t="s">
        <v>70</v>
      </c>
      <c r="J45" s="22" t="s">
        <v>66</v>
      </c>
      <c r="K45" s="18">
        <v>351</v>
      </c>
      <c r="L45" s="19">
        <v>28</v>
      </c>
      <c r="M45" s="19">
        <v>101</v>
      </c>
      <c r="N45" s="19">
        <v>89.4</v>
      </c>
      <c r="O45" s="27">
        <f t="shared" si="2"/>
        <v>218.4</v>
      </c>
      <c r="P45" s="26">
        <f t="shared" si="3"/>
        <v>569.4</v>
      </c>
      <c r="Q45" s="28">
        <v>25</v>
      </c>
      <c r="R45" s="26" t="s">
        <v>208</v>
      </c>
      <c r="S45" s="34" t="s">
        <v>209</v>
      </c>
      <c r="T45" s="24"/>
    </row>
    <row r="46" spans="1:20" ht="24.95" customHeight="1" x14ac:dyDescent="0.2">
      <c r="A46" s="11" t="s">
        <v>21</v>
      </c>
      <c r="B46" s="12" t="s">
        <v>23</v>
      </c>
      <c r="C46" s="30" t="s">
        <v>202</v>
      </c>
      <c r="D46" s="29" t="s">
        <v>201</v>
      </c>
      <c r="E46" s="13" t="s">
        <v>22</v>
      </c>
      <c r="F46" s="12" t="s">
        <v>20</v>
      </c>
      <c r="G46" s="14" t="s">
        <v>25</v>
      </c>
      <c r="H46" s="30" t="s">
        <v>157</v>
      </c>
      <c r="I46" s="33" t="s">
        <v>90</v>
      </c>
      <c r="J46" s="22" t="s">
        <v>65</v>
      </c>
      <c r="K46" s="31">
        <v>360</v>
      </c>
      <c r="L46" s="26">
        <v>26.2</v>
      </c>
      <c r="M46" s="26">
        <v>100</v>
      </c>
      <c r="N46" s="26">
        <v>83</v>
      </c>
      <c r="O46" s="27">
        <f t="shared" si="2"/>
        <v>209.2</v>
      </c>
      <c r="P46" s="26">
        <f t="shared" si="3"/>
        <v>569.20000000000005</v>
      </c>
      <c r="Q46" s="28">
        <v>26</v>
      </c>
      <c r="R46" s="26" t="s">
        <v>208</v>
      </c>
      <c r="S46" s="34" t="s">
        <v>209</v>
      </c>
      <c r="T46" s="32"/>
    </row>
    <row r="47" spans="1:20" ht="24.95" customHeight="1" x14ac:dyDescent="0.2">
      <c r="A47" s="11" t="s">
        <v>21</v>
      </c>
      <c r="B47" s="12" t="s">
        <v>23</v>
      </c>
      <c r="C47" s="30" t="s">
        <v>202</v>
      </c>
      <c r="D47" s="29" t="s">
        <v>201</v>
      </c>
      <c r="E47" s="13" t="s">
        <v>22</v>
      </c>
      <c r="F47" s="12" t="s">
        <v>20</v>
      </c>
      <c r="G47" s="14" t="s">
        <v>25</v>
      </c>
      <c r="H47" s="30" t="s">
        <v>183</v>
      </c>
      <c r="I47" s="33" t="s">
        <v>116</v>
      </c>
      <c r="J47" s="22" t="s">
        <v>66</v>
      </c>
      <c r="K47" s="31">
        <v>351</v>
      </c>
      <c r="L47" s="26">
        <v>26.2</v>
      </c>
      <c r="M47" s="26">
        <v>108</v>
      </c>
      <c r="N47" s="26">
        <v>83.8</v>
      </c>
      <c r="O47" s="27">
        <f t="shared" si="2"/>
        <v>218</v>
      </c>
      <c r="P47" s="26">
        <f t="shared" si="3"/>
        <v>569</v>
      </c>
      <c r="Q47" s="28">
        <v>27</v>
      </c>
      <c r="R47" s="26" t="s">
        <v>208</v>
      </c>
      <c r="S47" s="34" t="s">
        <v>209</v>
      </c>
      <c r="T47" s="32"/>
    </row>
    <row r="48" spans="1:20" ht="24.95" customHeight="1" x14ac:dyDescent="0.2">
      <c r="A48" s="11" t="s">
        <v>21</v>
      </c>
      <c r="B48" s="12" t="s">
        <v>23</v>
      </c>
      <c r="C48" s="30" t="s">
        <v>202</v>
      </c>
      <c r="D48" s="29" t="s">
        <v>201</v>
      </c>
      <c r="E48" s="13" t="s">
        <v>22</v>
      </c>
      <c r="F48" s="12" t="s">
        <v>20</v>
      </c>
      <c r="G48" s="14" t="s">
        <v>25</v>
      </c>
      <c r="H48" s="30" t="s">
        <v>160</v>
      </c>
      <c r="I48" s="33" t="s">
        <v>93</v>
      </c>
      <c r="J48" s="22" t="s">
        <v>65</v>
      </c>
      <c r="K48" s="31">
        <v>351</v>
      </c>
      <c r="L48" s="26">
        <v>26.6</v>
      </c>
      <c r="M48" s="26">
        <v>104</v>
      </c>
      <c r="N48" s="26">
        <v>87.4</v>
      </c>
      <c r="O48" s="27">
        <f t="shared" si="2"/>
        <v>218</v>
      </c>
      <c r="P48" s="26">
        <f t="shared" si="3"/>
        <v>569</v>
      </c>
      <c r="Q48" s="28">
        <v>28</v>
      </c>
      <c r="R48" s="26" t="s">
        <v>208</v>
      </c>
      <c r="S48" s="34" t="s">
        <v>209</v>
      </c>
      <c r="T48" s="32"/>
    </row>
    <row r="49" spans="1:20" ht="24.95" customHeight="1" x14ac:dyDescent="0.2">
      <c r="A49" s="11" t="s">
        <v>21</v>
      </c>
      <c r="B49" s="12" t="s">
        <v>23</v>
      </c>
      <c r="C49" s="30" t="s">
        <v>202</v>
      </c>
      <c r="D49" s="29" t="s">
        <v>201</v>
      </c>
      <c r="E49" s="13" t="s">
        <v>22</v>
      </c>
      <c r="F49" s="12" t="s">
        <v>20</v>
      </c>
      <c r="G49" s="14" t="s">
        <v>25</v>
      </c>
      <c r="H49" s="30" t="s">
        <v>182</v>
      </c>
      <c r="I49" s="33" t="s">
        <v>115</v>
      </c>
      <c r="J49" s="22" t="s">
        <v>66</v>
      </c>
      <c r="K49" s="31">
        <v>347</v>
      </c>
      <c r="L49" s="26">
        <v>28.4</v>
      </c>
      <c r="M49" s="26">
        <v>104</v>
      </c>
      <c r="N49" s="26">
        <v>88.8</v>
      </c>
      <c r="O49" s="27">
        <f t="shared" si="2"/>
        <v>221.2</v>
      </c>
      <c r="P49" s="26">
        <f t="shared" si="3"/>
        <v>568.20000000000005</v>
      </c>
      <c r="Q49" s="28">
        <v>29</v>
      </c>
      <c r="R49" s="26" t="s">
        <v>208</v>
      </c>
      <c r="S49" s="34" t="s">
        <v>209</v>
      </c>
      <c r="T49" s="32"/>
    </row>
    <row r="50" spans="1:20" ht="24.95" customHeight="1" x14ac:dyDescent="0.2">
      <c r="A50" s="11" t="s">
        <v>21</v>
      </c>
      <c r="B50" s="12" t="s">
        <v>23</v>
      </c>
      <c r="C50" s="30" t="s">
        <v>202</v>
      </c>
      <c r="D50" s="29" t="s">
        <v>201</v>
      </c>
      <c r="E50" s="13" t="s">
        <v>22</v>
      </c>
      <c r="F50" s="12" t="s">
        <v>20</v>
      </c>
      <c r="G50" s="14" t="s">
        <v>25</v>
      </c>
      <c r="H50" s="30" t="s">
        <v>196</v>
      </c>
      <c r="I50" s="33" t="s">
        <v>129</v>
      </c>
      <c r="J50" s="22" t="s">
        <v>66</v>
      </c>
      <c r="K50" s="31">
        <v>366</v>
      </c>
      <c r="L50" s="26">
        <v>26</v>
      </c>
      <c r="M50" s="26">
        <v>91</v>
      </c>
      <c r="N50" s="26">
        <v>84.4</v>
      </c>
      <c r="O50" s="27">
        <f t="shared" si="2"/>
        <v>201.4</v>
      </c>
      <c r="P50" s="26">
        <f t="shared" si="3"/>
        <v>567.4</v>
      </c>
      <c r="Q50" s="28">
        <v>30</v>
      </c>
      <c r="R50" s="26" t="s">
        <v>208</v>
      </c>
      <c r="S50" s="34" t="s">
        <v>209</v>
      </c>
      <c r="T50" s="32"/>
    </row>
    <row r="51" spans="1:20" ht="24.95" customHeight="1" x14ac:dyDescent="0.2">
      <c r="A51" s="11" t="s">
        <v>21</v>
      </c>
      <c r="B51" s="12" t="s">
        <v>23</v>
      </c>
      <c r="C51" s="30" t="s">
        <v>202</v>
      </c>
      <c r="D51" s="29" t="s">
        <v>201</v>
      </c>
      <c r="E51" s="13" t="s">
        <v>22</v>
      </c>
      <c r="F51" s="12" t="s">
        <v>20</v>
      </c>
      <c r="G51" s="14" t="s">
        <v>25</v>
      </c>
      <c r="H51" s="30" t="s">
        <v>173</v>
      </c>
      <c r="I51" s="33" t="s">
        <v>106</v>
      </c>
      <c r="J51" s="22" t="s">
        <v>65</v>
      </c>
      <c r="K51" s="31">
        <v>354</v>
      </c>
      <c r="L51" s="26">
        <v>24.6</v>
      </c>
      <c r="M51" s="26">
        <v>108</v>
      </c>
      <c r="N51" s="26">
        <v>80</v>
      </c>
      <c r="O51" s="27">
        <f t="shared" si="2"/>
        <v>212.6</v>
      </c>
      <c r="P51" s="26">
        <f t="shared" si="3"/>
        <v>566.6</v>
      </c>
      <c r="Q51" s="28">
        <v>31</v>
      </c>
      <c r="R51" s="26" t="s">
        <v>208</v>
      </c>
      <c r="S51" s="34" t="s">
        <v>209</v>
      </c>
      <c r="T51" s="32"/>
    </row>
    <row r="52" spans="1:20" ht="24.95" customHeight="1" x14ac:dyDescent="0.2">
      <c r="A52" s="11" t="s">
        <v>21</v>
      </c>
      <c r="B52" s="12" t="s">
        <v>23</v>
      </c>
      <c r="C52" s="30" t="s">
        <v>202</v>
      </c>
      <c r="D52" s="29" t="s">
        <v>201</v>
      </c>
      <c r="E52" s="13" t="s">
        <v>22</v>
      </c>
      <c r="F52" s="12" t="s">
        <v>20</v>
      </c>
      <c r="G52" s="14" t="s">
        <v>25</v>
      </c>
      <c r="H52" s="30" t="s">
        <v>150</v>
      </c>
      <c r="I52" s="33" t="s">
        <v>83</v>
      </c>
      <c r="J52" s="22" t="s">
        <v>66</v>
      </c>
      <c r="K52" s="31">
        <v>351</v>
      </c>
      <c r="L52" s="26">
        <v>26.6</v>
      </c>
      <c r="M52" s="26">
        <v>104</v>
      </c>
      <c r="N52" s="26">
        <v>84.4</v>
      </c>
      <c r="O52" s="27">
        <f t="shared" si="2"/>
        <v>215</v>
      </c>
      <c r="P52" s="26">
        <f t="shared" si="3"/>
        <v>566</v>
      </c>
      <c r="Q52" s="28">
        <v>32</v>
      </c>
      <c r="R52" s="26" t="s">
        <v>208</v>
      </c>
      <c r="S52" s="34" t="s">
        <v>209</v>
      </c>
      <c r="T52" s="32"/>
    </row>
    <row r="53" spans="1:20" ht="24.95" customHeight="1" x14ac:dyDescent="0.2">
      <c r="A53" s="11" t="s">
        <v>21</v>
      </c>
      <c r="B53" s="12" t="s">
        <v>23</v>
      </c>
      <c r="C53" s="30" t="s">
        <v>202</v>
      </c>
      <c r="D53" s="29" t="s">
        <v>201</v>
      </c>
      <c r="E53" s="13" t="s">
        <v>22</v>
      </c>
      <c r="F53" s="12" t="s">
        <v>20</v>
      </c>
      <c r="G53" s="14" t="s">
        <v>25</v>
      </c>
      <c r="H53" s="30" t="s">
        <v>166</v>
      </c>
      <c r="I53" s="33" t="s">
        <v>99</v>
      </c>
      <c r="J53" s="22" t="s">
        <v>66</v>
      </c>
      <c r="K53" s="31">
        <v>347</v>
      </c>
      <c r="L53" s="26">
        <v>26</v>
      </c>
      <c r="M53" s="26">
        <v>104</v>
      </c>
      <c r="N53" s="26">
        <v>87.6</v>
      </c>
      <c r="O53" s="27">
        <f t="shared" si="2"/>
        <v>217.6</v>
      </c>
      <c r="P53" s="26">
        <f t="shared" si="3"/>
        <v>564.6</v>
      </c>
      <c r="Q53" s="28">
        <v>33</v>
      </c>
      <c r="R53" s="26" t="s">
        <v>208</v>
      </c>
      <c r="S53" s="34" t="s">
        <v>209</v>
      </c>
      <c r="T53" s="32"/>
    </row>
    <row r="54" spans="1:20" ht="24.95" customHeight="1" x14ac:dyDescent="0.2">
      <c r="A54" s="11" t="s">
        <v>21</v>
      </c>
      <c r="B54" s="12" t="s">
        <v>23</v>
      </c>
      <c r="C54" s="30" t="s">
        <v>202</v>
      </c>
      <c r="D54" s="29" t="s">
        <v>201</v>
      </c>
      <c r="E54" s="13" t="s">
        <v>22</v>
      </c>
      <c r="F54" s="12" t="s">
        <v>20</v>
      </c>
      <c r="G54" s="14" t="s">
        <v>25</v>
      </c>
      <c r="H54" s="30" t="s">
        <v>199</v>
      </c>
      <c r="I54" s="33" t="s">
        <v>132</v>
      </c>
      <c r="J54" s="22" t="s">
        <v>66</v>
      </c>
      <c r="K54" s="31">
        <v>352</v>
      </c>
      <c r="L54" s="26">
        <v>27.8</v>
      </c>
      <c r="M54" s="26">
        <v>99</v>
      </c>
      <c r="N54" s="26">
        <v>83</v>
      </c>
      <c r="O54" s="27">
        <f t="shared" si="2"/>
        <v>209.8</v>
      </c>
      <c r="P54" s="26">
        <f t="shared" si="3"/>
        <v>561.79999999999995</v>
      </c>
      <c r="Q54" s="28">
        <v>34</v>
      </c>
      <c r="R54" s="26" t="s">
        <v>208</v>
      </c>
      <c r="S54" s="34" t="s">
        <v>209</v>
      </c>
      <c r="T54" s="32"/>
    </row>
    <row r="55" spans="1:20" ht="24.95" customHeight="1" x14ac:dyDescent="0.2">
      <c r="A55" s="11" t="s">
        <v>21</v>
      </c>
      <c r="B55" s="12" t="s">
        <v>23</v>
      </c>
      <c r="C55" s="13" t="s">
        <v>202</v>
      </c>
      <c r="D55" s="12" t="s">
        <v>201</v>
      </c>
      <c r="E55" s="13" t="s">
        <v>22</v>
      </c>
      <c r="F55" s="12" t="s">
        <v>20</v>
      </c>
      <c r="G55" s="14" t="s">
        <v>25</v>
      </c>
      <c r="H55" s="13" t="s">
        <v>141</v>
      </c>
      <c r="I55" s="21" t="s">
        <v>74</v>
      </c>
      <c r="J55" s="22" t="s">
        <v>65</v>
      </c>
      <c r="K55" s="18">
        <v>354</v>
      </c>
      <c r="L55" s="19">
        <v>26.8</v>
      </c>
      <c r="M55" s="19">
        <v>91</v>
      </c>
      <c r="N55" s="19">
        <v>88.2</v>
      </c>
      <c r="O55" s="27">
        <f t="shared" si="2"/>
        <v>206</v>
      </c>
      <c r="P55" s="26">
        <f t="shared" si="3"/>
        <v>560</v>
      </c>
      <c r="Q55" s="28">
        <v>35</v>
      </c>
      <c r="R55" s="26" t="s">
        <v>208</v>
      </c>
      <c r="S55" s="34" t="s">
        <v>209</v>
      </c>
      <c r="T55" s="24"/>
    </row>
    <row r="56" spans="1:20" ht="24.95" customHeight="1" x14ac:dyDescent="0.2">
      <c r="A56" s="11" t="s">
        <v>21</v>
      </c>
      <c r="B56" s="12" t="s">
        <v>23</v>
      </c>
      <c r="C56" s="30" t="s">
        <v>202</v>
      </c>
      <c r="D56" s="29" t="s">
        <v>201</v>
      </c>
      <c r="E56" s="13" t="s">
        <v>22</v>
      </c>
      <c r="F56" s="12" t="s">
        <v>20</v>
      </c>
      <c r="G56" s="14" t="s">
        <v>25</v>
      </c>
      <c r="H56" s="30" t="s">
        <v>165</v>
      </c>
      <c r="I56" s="33" t="s">
        <v>98</v>
      </c>
      <c r="J56" s="22" t="s">
        <v>66</v>
      </c>
      <c r="K56" s="31">
        <v>348</v>
      </c>
      <c r="L56" s="26">
        <v>24.4</v>
      </c>
      <c r="M56" s="26">
        <v>105</v>
      </c>
      <c r="N56" s="26">
        <v>82.2</v>
      </c>
      <c r="O56" s="27">
        <f t="shared" si="2"/>
        <v>211.60000000000002</v>
      </c>
      <c r="P56" s="26">
        <f t="shared" si="3"/>
        <v>559.6</v>
      </c>
      <c r="Q56" s="28">
        <v>36</v>
      </c>
      <c r="R56" s="26" t="s">
        <v>208</v>
      </c>
      <c r="S56" s="34" t="s">
        <v>209</v>
      </c>
      <c r="T56" s="32"/>
    </row>
    <row r="57" spans="1:20" ht="24.95" customHeight="1" x14ac:dyDescent="0.2">
      <c r="A57" s="11" t="s">
        <v>21</v>
      </c>
      <c r="B57" s="12" t="s">
        <v>23</v>
      </c>
      <c r="C57" s="30" t="s">
        <v>202</v>
      </c>
      <c r="D57" s="29" t="s">
        <v>201</v>
      </c>
      <c r="E57" s="13" t="s">
        <v>22</v>
      </c>
      <c r="F57" s="12" t="s">
        <v>20</v>
      </c>
      <c r="G57" s="14" t="s">
        <v>25</v>
      </c>
      <c r="H57" s="30" t="s">
        <v>172</v>
      </c>
      <c r="I57" s="33" t="s">
        <v>105</v>
      </c>
      <c r="J57" s="22" t="s">
        <v>66</v>
      </c>
      <c r="K57" s="31">
        <v>352</v>
      </c>
      <c r="L57" s="26">
        <v>25.8</v>
      </c>
      <c r="M57" s="26">
        <v>98</v>
      </c>
      <c r="N57" s="26">
        <v>83.2</v>
      </c>
      <c r="O57" s="27">
        <f t="shared" si="2"/>
        <v>207</v>
      </c>
      <c r="P57" s="26">
        <f t="shared" si="3"/>
        <v>559</v>
      </c>
      <c r="Q57" s="28">
        <v>37</v>
      </c>
      <c r="R57" s="26" t="s">
        <v>208</v>
      </c>
      <c r="S57" s="34" t="s">
        <v>209</v>
      </c>
      <c r="T57" s="32"/>
    </row>
    <row r="58" spans="1:20" ht="24.95" customHeight="1" x14ac:dyDescent="0.2">
      <c r="A58" s="11" t="s">
        <v>21</v>
      </c>
      <c r="B58" s="12" t="s">
        <v>23</v>
      </c>
      <c r="C58" s="13" t="s">
        <v>202</v>
      </c>
      <c r="D58" s="12" t="s">
        <v>201</v>
      </c>
      <c r="E58" s="13" t="s">
        <v>22</v>
      </c>
      <c r="F58" s="12" t="s">
        <v>20</v>
      </c>
      <c r="G58" s="14" t="s">
        <v>25</v>
      </c>
      <c r="H58" s="13" t="s">
        <v>135</v>
      </c>
      <c r="I58" s="21" t="s">
        <v>68</v>
      </c>
      <c r="J58" s="22" t="s">
        <v>66</v>
      </c>
      <c r="K58" s="18">
        <v>348</v>
      </c>
      <c r="L58" s="19">
        <v>25.8</v>
      </c>
      <c r="M58" s="19">
        <v>102</v>
      </c>
      <c r="N58" s="19">
        <v>83</v>
      </c>
      <c r="O58" s="27">
        <f t="shared" si="2"/>
        <v>210.8</v>
      </c>
      <c r="P58" s="26">
        <f t="shared" si="3"/>
        <v>558.79999999999995</v>
      </c>
      <c r="Q58" s="28">
        <v>38</v>
      </c>
      <c r="R58" s="26" t="s">
        <v>208</v>
      </c>
      <c r="S58" s="34" t="s">
        <v>209</v>
      </c>
      <c r="T58" s="24"/>
    </row>
    <row r="59" spans="1:20" ht="24.95" customHeight="1" x14ac:dyDescent="0.2">
      <c r="A59" s="11" t="s">
        <v>21</v>
      </c>
      <c r="B59" s="12" t="s">
        <v>23</v>
      </c>
      <c r="C59" s="30" t="s">
        <v>202</v>
      </c>
      <c r="D59" s="29" t="s">
        <v>201</v>
      </c>
      <c r="E59" s="13" t="s">
        <v>22</v>
      </c>
      <c r="F59" s="12" t="s">
        <v>20</v>
      </c>
      <c r="G59" s="14" t="s">
        <v>25</v>
      </c>
      <c r="H59" s="30" t="s">
        <v>168</v>
      </c>
      <c r="I59" s="33" t="s">
        <v>101</v>
      </c>
      <c r="J59" s="22" t="s">
        <v>66</v>
      </c>
      <c r="K59" s="31">
        <v>349</v>
      </c>
      <c r="L59" s="26">
        <v>26.8</v>
      </c>
      <c r="M59" s="26">
        <v>95</v>
      </c>
      <c r="N59" s="26">
        <v>87.4</v>
      </c>
      <c r="O59" s="27">
        <f t="shared" si="2"/>
        <v>209.2</v>
      </c>
      <c r="P59" s="26">
        <f t="shared" si="3"/>
        <v>558.20000000000005</v>
      </c>
      <c r="Q59" s="28">
        <v>39</v>
      </c>
      <c r="R59" s="26" t="s">
        <v>208</v>
      </c>
      <c r="S59" s="34" t="s">
        <v>209</v>
      </c>
      <c r="T59" s="32"/>
    </row>
    <row r="60" spans="1:20" s="2" customFormat="1" ht="24.95" customHeight="1" x14ac:dyDescent="0.2">
      <c r="A60" s="11" t="s">
        <v>21</v>
      </c>
      <c r="B60" s="12" t="s">
        <v>23</v>
      </c>
      <c r="C60" s="13" t="s">
        <v>202</v>
      </c>
      <c r="D60" s="12" t="s">
        <v>201</v>
      </c>
      <c r="E60" s="13" t="s">
        <v>22</v>
      </c>
      <c r="F60" s="12" t="s">
        <v>20</v>
      </c>
      <c r="G60" s="14" t="s">
        <v>25</v>
      </c>
      <c r="H60" s="13" t="s">
        <v>139</v>
      </c>
      <c r="I60" s="21" t="s">
        <v>72</v>
      </c>
      <c r="J60" s="22" t="s">
        <v>66</v>
      </c>
      <c r="K60" s="18">
        <v>366</v>
      </c>
      <c r="L60" s="19" t="s">
        <v>203</v>
      </c>
      <c r="M60" s="19" t="s">
        <v>203</v>
      </c>
      <c r="N60" s="19" t="s">
        <v>203</v>
      </c>
      <c r="O60" s="19" t="s">
        <v>203</v>
      </c>
      <c r="P60" s="19" t="s">
        <v>203</v>
      </c>
      <c r="Q60" s="19" t="s">
        <v>26</v>
      </c>
      <c r="R60" s="19" t="s">
        <v>205</v>
      </c>
      <c r="S60" s="25" t="s">
        <v>207</v>
      </c>
      <c r="T60" s="24"/>
    </row>
    <row r="61" spans="1:20" s="2" customFormat="1" ht="24.95" customHeight="1" x14ac:dyDescent="0.2">
      <c r="A61" s="11" t="s">
        <v>21</v>
      </c>
      <c r="B61" s="12" t="s">
        <v>23</v>
      </c>
      <c r="C61" s="13" t="s">
        <v>202</v>
      </c>
      <c r="D61" s="12" t="s">
        <v>201</v>
      </c>
      <c r="E61" s="13" t="s">
        <v>22</v>
      </c>
      <c r="F61" s="12" t="s">
        <v>20</v>
      </c>
      <c r="G61" s="14" t="s">
        <v>25</v>
      </c>
      <c r="H61" s="13" t="s">
        <v>200</v>
      </c>
      <c r="I61" s="21" t="s">
        <v>133</v>
      </c>
      <c r="J61" s="22" t="s">
        <v>65</v>
      </c>
      <c r="K61" s="18">
        <v>363</v>
      </c>
      <c r="L61" s="19" t="s">
        <v>203</v>
      </c>
      <c r="M61" s="19" t="s">
        <v>203</v>
      </c>
      <c r="N61" s="19" t="s">
        <v>203</v>
      </c>
      <c r="O61" s="19" t="s">
        <v>203</v>
      </c>
      <c r="P61" s="19" t="s">
        <v>203</v>
      </c>
      <c r="Q61" s="19" t="s">
        <v>26</v>
      </c>
      <c r="R61" s="19" t="s">
        <v>205</v>
      </c>
      <c r="S61" s="25" t="s">
        <v>207</v>
      </c>
      <c r="T61" s="24"/>
    </row>
    <row r="62" spans="1:20" s="2" customFormat="1" ht="24.95" customHeight="1" x14ac:dyDescent="0.2">
      <c r="A62" s="11" t="s">
        <v>21</v>
      </c>
      <c r="B62" s="12" t="s">
        <v>23</v>
      </c>
      <c r="C62" s="13" t="s">
        <v>202</v>
      </c>
      <c r="D62" s="12" t="s">
        <v>201</v>
      </c>
      <c r="E62" s="13" t="s">
        <v>22</v>
      </c>
      <c r="F62" s="12" t="s">
        <v>20</v>
      </c>
      <c r="G62" s="14" t="s">
        <v>25</v>
      </c>
      <c r="H62" s="13" t="s">
        <v>192</v>
      </c>
      <c r="I62" s="21" t="s">
        <v>125</v>
      </c>
      <c r="J62" s="22" t="s">
        <v>66</v>
      </c>
      <c r="K62" s="18">
        <v>361</v>
      </c>
      <c r="L62" s="19" t="s">
        <v>203</v>
      </c>
      <c r="M62" s="19" t="s">
        <v>203</v>
      </c>
      <c r="N62" s="19" t="s">
        <v>203</v>
      </c>
      <c r="O62" s="19" t="s">
        <v>203</v>
      </c>
      <c r="P62" s="19" t="s">
        <v>203</v>
      </c>
      <c r="Q62" s="19" t="s">
        <v>26</v>
      </c>
      <c r="R62" s="19" t="s">
        <v>205</v>
      </c>
      <c r="S62" s="25" t="s">
        <v>207</v>
      </c>
      <c r="T62" s="24"/>
    </row>
    <row r="63" spans="1:20" s="2" customFormat="1" ht="24.95" customHeight="1" x14ac:dyDescent="0.2">
      <c r="A63" s="11" t="s">
        <v>21</v>
      </c>
      <c r="B63" s="12" t="s">
        <v>23</v>
      </c>
      <c r="C63" s="13" t="s">
        <v>202</v>
      </c>
      <c r="D63" s="12" t="s">
        <v>201</v>
      </c>
      <c r="E63" s="13" t="s">
        <v>22</v>
      </c>
      <c r="F63" s="12" t="s">
        <v>20</v>
      </c>
      <c r="G63" s="14" t="s">
        <v>25</v>
      </c>
      <c r="H63" s="13" t="s">
        <v>167</v>
      </c>
      <c r="I63" s="21" t="s">
        <v>100</v>
      </c>
      <c r="J63" s="22" t="s">
        <v>66</v>
      </c>
      <c r="K63" s="18">
        <v>360</v>
      </c>
      <c r="L63" s="19" t="s">
        <v>203</v>
      </c>
      <c r="M63" s="19" t="s">
        <v>203</v>
      </c>
      <c r="N63" s="19" t="s">
        <v>203</v>
      </c>
      <c r="O63" s="19" t="s">
        <v>203</v>
      </c>
      <c r="P63" s="19" t="s">
        <v>203</v>
      </c>
      <c r="Q63" s="19" t="s">
        <v>26</v>
      </c>
      <c r="R63" s="19" t="s">
        <v>205</v>
      </c>
      <c r="S63" s="25" t="s">
        <v>207</v>
      </c>
      <c r="T63" s="24"/>
    </row>
    <row r="64" spans="1:20" s="2" customFormat="1" ht="24.95" customHeight="1" x14ac:dyDescent="0.2">
      <c r="A64" s="11" t="s">
        <v>21</v>
      </c>
      <c r="B64" s="12" t="s">
        <v>23</v>
      </c>
      <c r="C64" s="13" t="s">
        <v>202</v>
      </c>
      <c r="D64" s="12" t="s">
        <v>201</v>
      </c>
      <c r="E64" s="13" t="s">
        <v>22</v>
      </c>
      <c r="F64" s="12" t="s">
        <v>20</v>
      </c>
      <c r="G64" s="14" t="s">
        <v>25</v>
      </c>
      <c r="H64" s="13" t="s">
        <v>142</v>
      </c>
      <c r="I64" s="21" t="s">
        <v>75</v>
      </c>
      <c r="J64" s="22" t="s">
        <v>66</v>
      </c>
      <c r="K64" s="18">
        <v>359</v>
      </c>
      <c r="L64" s="19" t="s">
        <v>203</v>
      </c>
      <c r="M64" s="19" t="s">
        <v>203</v>
      </c>
      <c r="N64" s="19" t="s">
        <v>203</v>
      </c>
      <c r="O64" s="19" t="s">
        <v>203</v>
      </c>
      <c r="P64" s="19" t="s">
        <v>203</v>
      </c>
      <c r="Q64" s="19" t="s">
        <v>26</v>
      </c>
      <c r="R64" s="19" t="s">
        <v>205</v>
      </c>
      <c r="S64" s="25" t="s">
        <v>207</v>
      </c>
      <c r="T64" s="24"/>
    </row>
    <row r="65" spans="1:20" s="2" customFormat="1" ht="24.95" customHeight="1" x14ac:dyDescent="0.2">
      <c r="A65" s="11" t="s">
        <v>21</v>
      </c>
      <c r="B65" s="12" t="s">
        <v>23</v>
      </c>
      <c r="C65" s="13" t="s">
        <v>202</v>
      </c>
      <c r="D65" s="12" t="s">
        <v>201</v>
      </c>
      <c r="E65" s="13" t="s">
        <v>22</v>
      </c>
      <c r="F65" s="12" t="s">
        <v>20</v>
      </c>
      <c r="G65" s="14" t="s">
        <v>25</v>
      </c>
      <c r="H65" s="13" t="s">
        <v>190</v>
      </c>
      <c r="I65" s="21" t="s">
        <v>123</v>
      </c>
      <c r="J65" s="22" t="s">
        <v>66</v>
      </c>
      <c r="K65" s="18">
        <v>359</v>
      </c>
      <c r="L65" s="19" t="s">
        <v>203</v>
      </c>
      <c r="M65" s="19" t="s">
        <v>203</v>
      </c>
      <c r="N65" s="19" t="s">
        <v>203</v>
      </c>
      <c r="O65" s="19" t="s">
        <v>203</v>
      </c>
      <c r="P65" s="19" t="s">
        <v>203</v>
      </c>
      <c r="Q65" s="19" t="s">
        <v>26</v>
      </c>
      <c r="R65" s="19" t="s">
        <v>205</v>
      </c>
      <c r="S65" s="25" t="s">
        <v>207</v>
      </c>
      <c r="T65" s="24"/>
    </row>
    <row r="66" spans="1:20" s="2" customFormat="1" ht="24.95" customHeight="1" x14ac:dyDescent="0.2">
      <c r="A66" s="11" t="s">
        <v>21</v>
      </c>
      <c r="B66" s="12" t="s">
        <v>23</v>
      </c>
      <c r="C66" s="13" t="s">
        <v>202</v>
      </c>
      <c r="D66" s="12" t="s">
        <v>201</v>
      </c>
      <c r="E66" s="13" t="s">
        <v>22</v>
      </c>
      <c r="F66" s="12" t="s">
        <v>20</v>
      </c>
      <c r="G66" s="14" t="s">
        <v>25</v>
      </c>
      <c r="H66" s="13" t="s">
        <v>140</v>
      </c>
      <c r="I66" s="21" t="s">
        <v>73</v>
      </c>
      <c r="J66" s="22" t="s">
        <v>66</v>
      </c>
      <c r="K66" s="18">
        <v>358</v>
      </c>
      <c r="L66" s="19" t="s">
        <v>203</v>
      </c>
      <c r="M66" s="19" t="s">
        <v>203</v>
      </c>
      <c r="N66" s="19" t="s">
        <v>203</v>
      </c>
      <c r="O66" s="19" t="s">
        <v>203</v>
      </c>
      <c r="P66" s="19" t="s">
        <v>203</v>
      </c>
      <c r="Q66" s="19" t="s">
        <v>26</v>
      </c>
      <c r="R66" s="19" t="s">
        <v>205</v>
      </c>
      <c r="S66" s="25" t="s">
        <v>207</v>
      </c>
      <c r="T66" s="24"/>
    </row>
    <row r="67" spans="1:20" s="2" customFormat="1" ht="24.95" customHeight="1" x14ac:dyDescent="0.2">
      <c r="A67" s="11" t="s">
        <v>21</v>
      </c>
      <c r="B67" s="12" t="s">
        <v>23</v>
      </c>
      <c r="C67" s="13" t="s">
        <v>202</v>
      </c>
      <c r="D67" s="12" t="s">
        <v>201</v>
      </c>
      <c r="E67" s="13" t="s">
        <v>22</v>
      </c>
      <c r="F67" s="12" t="s">
        <v>20</v>
      </c>
      <c r="G67" s="14" t="s">
        <v>25</v>
      </c>
      <c r="H67" s="13" t="s">
        <v>191</v>
      </c>
      <c r="I67" s="21" t="s">
        <v>124</v>
      </c>
      <c r="J67" s="22" t="s">
        <v>66</v>
      </c>
      <c r="K67" s="18">
        <v>358</v>
      </c>
      <c r="L67" s="19" t="s">
        <v>203</v>
      </c>
      <c r="M67" s="19" t="s">
        <v>203</v>
      </c>
      <c r="N67" s="19" t="s">
        <v>203</v>
      </c>
      <c r="O67" s="19" t="s">
        <v>203</v>
      </c>
      <c r="P67" s="19" t="s">
        <v>203</v>
      </c>
      <c r="Q67" s="19" t="s">
        <v>26</v>
      </c>
      <c r="R67" s="19" t="s">
        <v>205</v>
      </c>
      <c r="S67" s="25" t="s">
        <v>207</v>
      </c>
      <c r="T67" s="24"/>
    </row>
    <row r="68" spans="1:20" s="2" customFormat="1" ht="24.95" customHeight="1" x14ac:dyDescent="0.2">
      <c r="A68" s="11" t="s">
        <v>21</v>
      </c>
      <c r="B68" s="12" t="s">
        <v>23</v>
      </c>
      <c r="C68" s="13" t="s">
        <v>202</v>
      </c>
      <c r="D68" s="12" t="s">
        <v>201</v>
      </c>
      <c r="E68" s="13" t="s">
        <v>22</v>
      </c>
      <c r="F68" s="12" t="s">
        <v>20</v>
      </c>
      <c r="G68" s="14" t="s">
        <v>25</v>
      </c>
      <c r="H68" s="13" t="s">
        <v>198</v>
      </c>
      <c r="I68" s="21" t="s">
        <v>131</v>
      </c>
      <c r="J68" s="22" t="s">
        <v>66</v>
      </c>
      <c r="K68" s="18">
        <v>358</v>
      </c>
      <c r="L68" s="19" t="s">
        <v>203</v>
      </c>
      <c r="M68" s="19" t="s">
        <v>203</v>
      </c>
      <c r="N68" s="19" t="s">
        <v>203</v>
      </c>
      <c r="O68" s="19" t="s">
        <v>203</v>
      </c>
      <c r="P68" s="19" t="s">
        <v>203</v>
      </c>
      <c r="Q68" s="19" t="s">
        <v>26</v>
      </c>
      <c r="R68" s="19" t="s">
        <v>205</v>
      </c>
      <c r="S68" s="25" t="s">
        <v>207</v>
      </c>
      <c r="T68" s="24"/>
    </row>
    <row r="69" spans="1:20" s="2" customFormat="1" ht="24.95" customHeight="1" x14ac:dyDescent="0.2">
      <c r="A69" s="11" t="s">
        <v>21</v>
      </c>
      <c r="B69" s="12" t="s">
        <v>23</v>
      </c>
      <c r="C69" s="13" t="s">
        <v>202</v>
      </c>
      <c r="D69" s="12" t="s">
        <v>201</v>
      </c>
      <c r="E69" s="13" t="s">
        <v>22</v>
      </c>
      <c r="F69" s="12" t="s">
        <v>20</v>
      </c>
      <c r="G69" s="14" t="s">
        <v>25</v>
      </c>
      <c r="H69" s="13" t="s">
        <v>154</v>
      </c>
      <c r="I69" s="21" t="s">
        <v>87</v>
      </c>
      <c r="J69" s="22" t="s">
        <v>66</v>
      </c>
      <c r="K69" s="18">
        <v>357</v>
      </c>
      <c r="L69" s="19" t="s">
        <v>203</v>
      </c>
      <c r="M69" s="19" t="s">
        <v>203</v>
      </c>
      <c r="N69" s="19" t="s">
        <v>203</v>
      </c>
      <c r="O69" s="19" t="s">
        <v>203</v>
      </c>
      <c r="P69" s="19" t="s">
        <v>203</v>
      </c>
      <c r="Q69" s="19" t="s">
        <v>26</v>
      </c>
      <c r="R69" s="19" t="s">
        <v>205</v>
      </c>
      <c r="S69" s="25" t="s">
        <v>207</v>
      </c>
      <c r="T69" s="24"/>
    </row>
    <row r="70" spans="1:20" s="2" customFormat="1" ht="24.95" customHeight="1" x14ac:dyDescent="0.2">
      <c r="A70" s="11" t="s">
        <v>21</v>
      </c>
      <c r="B70" s="12" t="s">
        <v>23</v>
      </c>
      <c r="C70" s="13" t="s">
        <v>202</v>
      </c>
      <c r="D70" s="12" t="s">
        <v>201</v>
      </c>
      <c r="E70" s="13" t="s">
        <v>22</v>
      </c>
      <c r="F70" s="12" t="s">
        <v>20</v>
      </c>
      <c r="G70" s="14" t="s">
        <v>25</v>
      </c>
      <c r="H70" s="13" t="s">
        <v>136</v>
      </c>
      <c r="I70" s="21" t="s">
        <v>69</v>
      </c>
      <c r="J70" s="22" t="s">
        <v>66</v>
      </c>
      <c r="K70" s="18">
        <v>356</v>
      </c>
      <c r="L70" s="19" t="s">
        <v>203</v>
      </c>
      <c r="M70" s="19" t="s">
        <v>203</v>
      </c>
      <c r="N70" s="19" t="s">
        <v>203</v>
      </c>
      <c r="O70" s="19" t="s">
        <v>203</v>
      </c>
      <c r="P70" s="19" t="s">
        <v>203</v>
      </c>
      <c r="Q70" s="19" t="s">
        <v>26</v>
      </c>
      <c r="R70" s="19" t="s">
        <v>205</v>
      </c>
      <c r="S70" s="25" t="s">
        <v>207</v>
      </c>
      <c r="T70" s="24"/>
    </row>
    <row r="71" spans="1:20" s="2" customFormat="1" ht="24.95" customHeight="1" x14ac:dyDescent="0.2">
      <c r="A71" s="11" t="s">
        <v>21</v>
      </c>
      <c r="B71" s="12" t="s">
        <v>23</v>
      </c>
      <c r="C71" s="13" t="s">
        <v>202</v>
      </c>
      <c r="D71" s="12" t="s">
        <v>201</v>
      </c>
      <c r="E71" s="13" t="s">
        <v>22</v>
      </c>
      <c r="F71" s="12" t="s">
        <v>20</v>
      </c>
      <c r="G71" s="14" t="s">
        <v>25</v>
      </c>
      <c r="H71" s="13" t="s">
        <v>149</v>
      </c>
      <c r="I71" s="21" t="s">
        <v>82</v>
      </c>
      <c r="J71" s="22" t="s">
        <v>65</v>
      </c>
      <c r="K71" s="18">
        <v>356</v>
      </c>
      <c r="L71" s="19" t="s">
        <v>203</v>
      </c>
      <c r="M71" s="19" t="s">
        <v>203</v>
      </c>
      <c r="N71" s="19" t="s">
        <v>203</v>
      </c>
      <c r="O71" s="19" t="s">
        <v>203</v>
      </c>
      <c r="P71" s="19" t="s">
        <v>203</v>
      </c>
      <c r="Q71" s="19" t="s">
        <v>26</v>
      </c>
      <c r="R71" s="19" t="s">
        <v>205</v>
      </c>
      <c r="S71" s="25" t="s">
        <v>207</v>
      </c>
      <c r="T71" s="24"/>
    </row>
    <row r="72" spans="1:20" s="2" customFormat="1" ht="24.95" customHeight="1" x14ac:dyDescent="0.2">
      <c r="A72" s="11" t="s">
        <v>21</v>
      </c>
      <c r="B72" s="12" t="s">
        <v>23</v>
      </c>
      <c r="C72" s="13" t="s">
        <v>202</v>
      </c>
      <c r="D72" s="12" t="s">
        <v>201</v>
      </c>
      <c r="E72" s="13" t="s">
        <v>22</v>
      </c>
      <c r="F72" s="12" t="s">
        <v>20</v>
      </c>
      <c r="G72" s="14" t="s">
        <v>25</v>
      </c>
      <c r="H72" s="13" t="s">
        <v>155</v>
      </c>
      <c r="I72" s="21" t="s">
        <v>88</v>
      </c>
      <c r="J72" s="22" t="s">
        <v>65</v>
      </c>
      <c r="K72" s="18">
        <v>356</v>
      </c>
      <c r="L72" s="19" t="s">
        <v>203</v>
      </c>
      <c r="M72" s="19" t="s">
        <v>203</v>
      </c>
      <c r="N72" s="19" t="s">
        <v>203</v>
      </c>
      <c r="O72" s="19" t="s">
        <v>203</v>
      </c>
      <c r="P72" s="19" t="s">
        <v>203</v>
      </c>
      <c r="Q72" s="19" t="s">
        <v>26</v>
      </c>
      <c r="R72" s="19" t="s">
        <v>205</v>
      </c>
      <c r="S72" s="25" t="s">
        <v>207</v>
      </c>
      <c r="T72" s="24"/>
    </row>
    <row r="73" spans="1:20" s="2" customFormat="1" ht="24.95" customHeight="1" x14ac:dyDescent="0.2">
      <c r="A73" s="11" t="s">
        <v>21</v>
      </c>
      <c r="B73" s="12" t="s">
        <v>23</v>
      </c>
      <c r="C73" s="13" t="s">
        <v>202</v>
      </c>
      <c r="D73" s="12" t="s">
        <v>201</v>
      </c>
      <c r="E73" s="13" t="s">
        <v>22</v>
      </c>
      <c r="F73" s="12" t="s">
        <v>20</v>
      </c>
      <c r="G73" s="14" t="s">
        <v>25</v>
      </c>
      <c r="H73" s="13" t="s">
        <v>169</v>
      </c>
      <c r="I73" s="21" t="s">
        <v>102</v>
      </c>
      <c r="J73" s="22" t="s">
        <v>66</v>
      </c>
      <c r="K73" s="18">
        <v>356</v>
      </c>
      <c r="L73" s="19" t="s">
        <v>203</v>
      </c>
      <c r="M73" s="19" t="s">
        <v>203</v>
      </c>
      <c r="N73" s="19" t="s">
        <v>203</v>
      </c>
      <c r="O73" s="19" t="s">
        <v>203</v>
      </c>
      <c r="P73" s="19" t="s">
        <v>203</v>
      </c>
      <c r="Q73" s="19" t="s">
        <v>26</v>
      </c>
      <c r="R73" s="19" t="s">
        <v>205</v>
      </c>
      <c r="S73" s="25" t="s">
        <v>207</v>
      </c>
      <c r="T73" s="24"/>
    </row>
    <row r="74" spans="1:20" s="2" customFormat="1" ht="24.95" customHeight="1" x14ac:dyDescent="0.2">
      <c r="A74" s="11" t="s">
        <v>21</v>
      </c>
      <c r="B74" s="12" t="s">
        <v>23</v>
      </c>
      <c r="C74" s="13" t="s">
        <v>202</v>
      </c>
      <c r="D74" s="12" t="s">
        <v>201</v>
      </c>
      <c r="E74" s="13" t="s">
        <v>22</v>
      </c>
      <c r="F74" s="12" t="s">
        <v>20</v>
      </c>
      <c r="G74" s="14" t="s">
        <v>25</v>
      </c>
      <c r="H74" s="13" t="s">
        <v>144</v>
      </c>
      <c r="I74" s="21" t="s">
        <v>77</v>
      </c>
      <c r="J74" s="22" t="s">
        <v>66</v>
      </c>
      <c r="K74" s="18">
        <v>355</v>
      </c>
      <c r="L74" s="19" t="s">
        <v>203</v>
      </c>
      <c r="M74" s="19" t="s">
        <v>203</v>
      </c>
      <c r="N74" s="19" t="s">
        <v>203</v>
      </c>
      <c r="O74" s="19" t="s">
        <v>203</v>
      </c>
      <c r="P74" s="19" t="s">
        <v>203</v>
      </c>
      <c r="Q74" s="19" t="s">
        <v>26</v>
      </c>
      <c r="R74" s="19" t="s">
        <v>205</v>
      </c>
      <c r="S74" s="25" t="s">
        <v>207</v>
      </c>
      <c r="T74" s="24"/>
    </row>
    <row r="75" spans="1:20" s="2" customFormat="1" ht="24.95" customHeight="1" x14ac:dyDescent="0.2">
      <c r="A75" s="11" t="s">
        <v>21</v>
      </c>
      <c r="B75" s="12" t="s">
        <v>23</v>
      </c>
      <c r="C75" s="13" t="s">
        <v>202</v>
      </c>
      <c r="D75" s="12" t="s">
        <v>201</v>
      </c>
      <c r="E75" s="13" t="s">
        <v>22</v>
      </c>
      <c r="F75" s="12" t="s">
        <v>20</v>
      </c>
      <c r="G75" s="14" t="s">
        <v>25</v>
      </c>
      <c r="H75" s="13" t="s">
        <v>171</v>
      </c>
      <c r="I75" s="21" t="s">
        <v>104</v>
      </c>
      <c r="J75" s="22" t="s">
        <v>66</v>
      </c>
      <c r="K75" s="18">
        <v>355</v>
      </c>
      <c r="L75" s="19" t="s">
        <v>203</v>
      </c>
      <c r="M75" s="19" t="s">
        <v>203</v>
      </c>
      <c r="N75" s="19" t="s">
        <v>203</v>
      </c>
      <c r="O75" s="19" t="s">
        <v>203</v>
      </c>
      <c r="P75" s="19" t="s">
        <v>203</v>
      </c>
      <c r="Q75" s="19" t="s">
        <v>26</v>
      </c>
      <c r="R75" s="19" t="s">
        <v>205</v>
      </c>
      <c r="S75" s="25" t="s">
        <v>207</v>
      </c>
      <c r="T75" s="24"/>
    </row>
    <row r="76" spans="1:20" s="2" customFormat="1" ht="24.95" customHeight="1" x14ac:dyDescent="0.2">
      <c r="A76" s="11" t="s">
        <v>21</v>
      </c>
      <c r="B76" s="12" t="s">
        <v>23</v>
      </c>
      <c r="C76" s="13" t="s">
        <v>202</v>
      </c>
      <c r="D76" s="12" t="s">
        <v>201</v>
      </c>
      <c r="E76" s="13" t="s">
        <v>22</v>
      </c>
      <c r="F76" s="12" t="s">
        <v>20</v>
      </c>
      <c r="G76" s="14" t="s">
        <v>25</v>
      </c>
      <c r="H76" s="13" t="s">
        <v>147</v>
      </c>
      <c r="I76" s="21" t="s">
        <v>80</v>
      </c>
      <c r="J76" s="22" t="s">
        <v>66</v>
      </c>
      <c r="K76" s="18">
        <v>354</v>
      </c>
      <c r="L76" s="19" t="s">
        <v>203</v>
      </c>
      <c r="M76" s="19" t="s">
        <v>203</v>
      </c>
      <c r="N76" s="19" t="s">
        <v>203</v>
      </c>
      <c r="O76" s="19" t="s">
        <v>203</v>
      </c>
      <c r="P76" s="19" t="s">
        <v>203</v>
      </c>
      <c r="Q76" s="19" t="s">
        <v>26</v>
      </c>
      <c r="R76" s="19" t="s">
        <v>205</v>
      </c>
      <c r="S76" s="25" t="s">
        <v>207</v>
      </c>
      <c r="T76" s="24"/>
    </row>
    <row r="77" spans="1:20" s="2" customFormat="1" ht="24.95" customHeight="1" x14ac:dyDescent="0.2">
      <c r="A77" s="11" t="s">
        <v>21</v>
      </c>
      <c r="B77" s="12" t="s">
        <v>23</v>
      </c>
      <c r="C77" s="13" t="s">
        <v>202</v>
      </c>
      <c r="D77" s="12" t="s">
        <v>201</v>
      </c>
      <c r="E77" s="13" t="s">
        <v>22</v>
      </c>
      <c r="F77" s="12" t="s">
        <v>20</v>
      </c>
      <c r="G77" s="14" t="s">
        <v>25</v>
      </c>
      <c r="H77" s="13" t="s">
        <v>146</v>
      </c>
      <c r="I77" s="21" t="s">
        <v>79</v>
      </c>
      <c r="J77" s="22" t="s">
        <v>66</v>
      </c>
      <c r="K77" s="18">
        <v>352</v>
      </c>
      <c r="L77" s="19" t="s">
        <v>203</v>
      </c>
      <c r="M77" s="19" t="s">
        <v>203</v>
      </c>
      <c r="N77" s="19" t="s">
        <v>203</v>
      </c>
      <c r="O77" s="19" t="s">
        <v>203</v>
      </c>
      <c r="P77" s="19" t="s">
        <v>203</v>
      </c>
      <c r="Q77" s="19" t="s">
        <v>26</v>
      </c>
      <c r="R77" s="19" t="s">
        <v>205</v>
      </c>
      <c r="S77" s="25" t="s">
        <v>207</v>
      </c>
      <c r="T77" s="24"/>
    </row>
    <row r="78" spans="1:20" s="2" customFormat="1" ht="24.95" customHeight="1" x14ac:dyDescent="0.2">
      <c r="A78" s="11" t="s">
        <v>21</v>
      </c>
      <c r="B78" s="12" t="s">
        <v>23</v>
      </c>
      <c r="C78" s="13" t="s">
        <v>202</v>
      </c>
      <c r="D78" s="12" t="s">
        <v>201</v>
      </c>
      <c r="E78" s="13" t="s">
        <v>22</v>
      </c>
      <c r="F78" s="12" t="s">
        <v>20</v>
      </c>
      <c r="G78" s="14" t="s">
        <v>25</v>
      </c>
      <c r="H78" s="13" t="s">
        <v>163</v>
      </c>
      <c r="I78" s="21" t="s">
        <v>96</v>
      </c>
      <c r="J78" s="22" t="s">
        <v>66</v>
      </c>
      <c r="K78" s="18">
        <v>352</v>
      </c>
      <c r="L78" s="19" t="s">
        <v>203</v>
      </c>
      <c r="M78" s="19" t="s">
        <v>203</v>
      </c>
      <c r="N78" s="19" t="s">
        <v>203</v>
      </c>
      <c r="O78" s="19" t="s">
        <v>203</v>
      </c>
      <c r="P78" s="19" t="s">
        <v>203</v>
      </c>
      <c r="Q78" s="19" t="s">
        <v>26</v>
      </c>
      <c r="R78" s="19" t="s">
        <v>205</v>
      </c>
      <c r="S78" s="25" t="s">
        <v>207</v>
      </c>
      <c r="T78" s="24"/>
    </row>
    <row r="79" spans="1:20" s="2" customFormat="1" ht="24.95" customHeight="1" x14ac:dyDescent="0.2">
      <c r="A79" s="11" t="s">
        <v>21</v>
      </c>
      <c r="B79" s="12" t="s">
        <v>23</v>
      </c>
      <c r="C79" s="13" t="s">
        <v>202</v>
      </c>
      <c r="D79" s="12" t="s">
        <v>201</v>
      </c>
      <c r="E79" s="13" t="s">
        <v>22</v>
      </c>
      <c r="F79" s="12" t="s">
        <v>20</v>
      </c>
      <c r="G79" s="14" t="s">
        <v>25</v>
      </c>
      <c r="H79" s="13" t="s">
        <v>138</v>
      </c>
      <c r="I79" s="21" t="s">
        <v>71</v>
      </c>
      <c r="J79" s="22" t="s">
        <v>66</v>
      </c>
      <c r="K79" s="18">
        <v>351</v>
      </c>
      <c r="L79" s="19" t="s">
        <v>203</v>
      </c>
      <c r="M79" s="19" t="s">
        <v>203</v>
      </c>
      <c r="N79" s="19" t="s">
        <v>203</v>
      </c>
      <c r="O79" s="19" t="s">
        <v>203</v>
      </c>
      <c r="P79" s="19" t="s">
        <v>203</v>
      </c>
      <c r="Q79" s="19" t="s">
        <v>26</v>
      </c>
      <c r="R79" s="19" t="s">
        <v>205</v>
      </c>
      <c r="S79" s="25" t="s">
        <v>207</v>
      </c>
      <c r="T79" s="24"/>
    </row>
    <row r="80" spans="1:20" s="2" customFormat="1" ht="24.95" customHeight="1" x14ac:dyDescent="0.2">
      <c r="A80" s="11" t="s">
        <v>21</v>
      </c>
      <c r="B80" s="12" t="s">
        <v>23</v>
      </c>
      <c r="C80" s="13" t="s">
        <v>202</v>
      </c>
      <c r="D80" s="12" t="s">
        <v>201</v>
      </c>
      <c r="E80" s="13" t="s">
        <v>22</v>
      </c>
      <c r="F80" s="12" t="s">
        <v>20</v>
      </c>
      <c r="G80" s="14" t="s">
        <v>25</v>
      </c>
      <c r="H80" s="13" t="s">
        <v>158</v>
      </c>
      <c r="I80" s="21" t="s">
        <v>91</v>
      </c>
      <c r="J80" s="22" t="s">
        <v>66</v>
      </c>
      <c r="K80" s="18">
        <v>351</v>
      </c>
      <c r="L80" s="19" t="s">
        <v>203</v>
      </c>
      <c r="M80" s="19" t="s">
        <v>203</v>
      </c>
      <c r="N80" s="19" t="s">
        <v>203</v>
      </c>
      <c r="O80" s="19" t="s">
        <v>203</v>
      </c>
      <c r="P80" s="19" t="s">
        <v>203</v>
      </c>
      <c r="Q80" s="19" t="s">
        <v>26</v>
      </c>
      <c r="R80" s="19" t="s">
        <v>205</v>
      </c>
      <c r="S80" s="25" t="s">
        <v>207</v>
      </c>
      <c r="T80" s="24"/>
    </row>
    <row r="81" spans="1:20" s="2" customFormat="1" ht="24.95" customHeight="1" x14ac:dyDescent="0.2">
      <c r="A81" s="11" t="s">
        <v>21</v>
      </c>
      <c r="B81" s="12" t="s">
        <v>23</v>
      </c>
      <c r="C81" s="13" t="s">
        <v>202</v>
      </c>
      <c r="D81" s="12" t="s">
        <v>201</v>
      </c>
      <c r="E81" s="13" t="s">
        <v>22</v>
      </c>
      <c r="F81" s="12" t="s">
        <v>20</v>
      </c>
      <c r="G81" s="14" t="s">
        <v>25</v>
      </c>
      <c r="H81" s="13" t="s">
        <v>174</v>
      </c>
      <c r="I81" s="21" t="s">
        <v>107</v>
      </c>
      <c r="J81" s="22" t="s">
        <v>65</v>
      </c>
      <c r="K81" s="18">
        <v>351</v>
      </c>
      <c r="L81" s="19" t="s">
        <v>203</v>
      </c>
      <c r="M81" s="19" t="s">
        <v>203</v>
      </c>
      <c r="N81" s="19" t="s">
        <v>203</v>
      </c>
      <c r="O81" s="19" t="s">
        <v>203</v>
      </c>
      <c r="P81" s="19" t="s">
        <v>203</v>
      </c>
      <c r="Q81" s="19" t="s">
        <v>26</v>
      </c>
      <c r="R81" s="19" t="s">
        <v>205</v>
      </c>
      <c r="S81" s="25" t="s">
        <v>207</v>
      </c>
      <c r="T81" s="24"/>
    </row>
    <row r="82" spans="1:20" s="2" customFormat="1" ht="24.95" customHeight="1" x14ac:dyDescent="0.2">
      <c r="A82" s="11" t="s">
        <v>21</v>
      </c>
      <c r="B82" s="12" t="s">
        <v>23</v>
      </c>
      <c r="C82" s="13" t="s">
        <v>202</v>
      </c>
      <c r="D82" s="12" t="s">
        <v>201</v>
      </c>
      <c r="E82" s="13" t="s">
        <v>22</v>
      </c>
      <c r="F82" s="12" t="s">
        <v>20</v>
      </c>
      <c r="G82" s="14" t="s">
        <v>25</v>
      </c>
      <c r="H82" s="13" t="s">
        <v>175</v>
      </c>
      <c r="I82" s="21" t="s">
        <v>108</v>
      </c>
      <c r="J82" s="22" t="s">
        <v>66</v>
      </c>
      <c r="K82" s="18">
        <v>351</v>
      </c>
      <c r="L82" s="19" t="s">
        <v>203</v>
      </c>
      <c r="M82" s="19" t="s">
        <v>203</v>
      </c>
      <c r="N82" s="19" t="s">
        <v>203</v>
      </c>
      <c r="O82" s="19" t="s">
        <v>203</v>
      </c>
      <c r="P82" s="19" t="s">
        <v>203</v>
      </c>
      <c r="Q82" s="19" t="s">
        <v>26</v>
      </c>
      <c r="R82" s="19" t="s">
        <v>205</v>
      </c>
      <c r="S82" s="25" t="s">
        <v>207</v>
      </c>
      <c r="T82" s="24"/>
    </row>
    <row r="83" spans="1:20" s="2" customFormat="1" ht="24.95" customHeight="1" x14ac:dyDescent="0.2">
      <c r="A83" s="11" t="s">
        <v>21</v>
      </c>
      <c r="B83" s="12" t="s">
        <v>23</v>
      </c>
      <c r="C83" s="13" t="s">
        <v>202</v>
      </c>
      <c r="D83" s="12" t="s">
        <v>201</v>
      </c>
      <c r="E83" s="13" t="s">
        <v>22</v>
      </c>
      <c r="F83" s="12" t="s">
        <v>20</v>
      </c>
      <c r="G83" s="14" t="s">
        <v>25</v>
      </c>
      <c r="H83" s="13" t="s">
        <v>134</v>
      </c>
      <c r="I83" s="21" t="s">
        <v>67</v>
      </c>
      <c r="J83" s="22" t="s">
        <v>66</v>
      </c>
      <c r="K83" s="18">
        <v>350</v>
      </c>
      <c r="L83" s="19" t="s">
        <v>203</v>
      </c>
      <c r="M83" s="19" t="s">
        <v>203</v>
      </c>
      <c r="N83" s="19" t="s">
        <v>203</v>
      </c>
      <c r="O83" s="19" t="s">
        <v>203</v>
      </c>
      <c r="P83" s="19" t="s">
        <v>203</v>
      </c>
      <c r="Q83" s="19" t="s">
        <v>26</v>
      </c>
      <c r="R83" s="19" t="s">
        <v>205</v>
      </c>
      <c r="S83" s="25" t="s">
        <v>207</v>
      </c>
      <c r="T83" s="24"/>
    </row>
    <row r="84" spans="1:20" s="2" customFormat="1" ht="24.95" customHeight="1" x14ac:dyDescent="0.2">
      <c r="A84" s="11" t="s">
        <v>21</v>
      </c>
      <c r="B84" s="12" t="s">
        <v>23</v>
      </c>
      <c r="C84" s="13" t="s">
        <v>202</v>
      </c>
      <c r="D84" s="12" t="s">
        <v>201</v>
      </c>
      <c r="E84" s="13" t="s">
        <v>22</v>
      </c>
      <c r="F84" s="12" t="s">
        <v>20</v>
      </c>
      <c r="G84" s="14" t="s">
        <v>25</v>
      </c>
      <c r="H84" s="13" t="s">
        <v>161</v>
      </c>
      <c r="I84" s="21" t="s">
        <v>94</v>
      </c>
      <c r="J84" s="22" t="s">
        <v>66</v>
      </c>
      <c r="K84" s="18">
        <v>350</v>
      </c>
      <c r="L84" s="19" t="s">
        <v>203</v>
      </c>
      <c r="M84" s="19" t="s">
        <v>203</v>
      </c>
      <c r="N84" s="19" t="s">
        <v>203</v>
      </c>
      <c r="O84" s="19" t="s">
        <v>203</v>
      </c>
      <c r="P84" s="19" t="s">
        <v>203</v>
      </c>
      <c r="Q84" s="19" t="s">
        <v>26</v>
      </c>
      <c r="R84" s="19" t="s">
        <v>205</v>
      </c>
      <c r="S84" s="25" t="s">
        <v>207</v>
      </c>
      <c r="T84" s="24"/>
    </row>
    <row r="85" spans="1:20" s="2" customFormat="1" ht="24.95" customHeight="1" x14ac:dyDescent="0.2">
      <c r="A85" s="11" t="s">
        <v>21</v>
      </c>
      <c r="B85" s="12" t="s">
        <v>23</v>
      </c>
      <c r="C85" s="13" t="s">
        <v>202</v>
      </c>
      <c r="D85" s="12" t="s">
        <v>201</v>
      </c>
      <c r="E85" s="13" t="s">
        <v>22</v>
      </c>
      <c r="F85" s="12" t="s">
        <v>20</v>
      </c>
      <c r="G85" s="14" t="s">
        <v>25</v>
      </c>
      <c r="H85" s="13" t="s">
        <v>170</v>
      </c>
      <c r="I85" s="21" t="s">
        <v>103</v>
      </c>
      <c r="J85" s="22" t="s">
        <v>66</v>
      </c>
      <c r="K85" s="18">
        <v>348</v>
      </c>
      <c r="L85" s="19" t="s">
        <v>203</v>
      </c>
      <c r="M85" s="19" t="s">
        <v>203</v>
      </c>
      <c r="N85" s="19" t="s">
        <v>203</v>
      </c>
      <c r="O85" s="19" t="s">
        <v>203</v>
      </c>
      <c r="P85" s="19" t="s">
        <v>203</v>
      </c>
      <c r="Q85" s="19" t="s">
        <v>26</v>
      </c>
      <c r="R85" s="19" t="s">
        <v>205</v>
      </c>
      <c r="S85" s="25" t="s">
        <v>207</v>
      </c>
      <c r="T85" s="24"/>
    </row>
    <row r="86" spans="1:20" s="2" customFormat="1" ht="24.95" customHeight="1" x14ac:dyDescent="0.2">
      <c r="A86" s="11" t="s">
        <v>21</v>
      </c>
      <c r="B86" s="12" t="s">
        <v>23</v>
      </c>
      <c r="C86" s="13" t="s">
        <v>202</v>
      </c>
      <c r="D86" s="12" t="s">
        <v>201</v>
      </c>
      <c r="E86" s="13" t="s">
        <v>22</v>
      </c>
      <c r="F86" s="12" t="s">
        <v>20</v>
      </c>
      <c r="G86" s="14" t="s">
        <v>25</v>
      </c>
      <c r="H86" s="13" t="s">
        <v>189</v>
      </c>
      <c r="I86" s="21" t="s">
        <v>122</v>
      </c>
      <c r="J86" s="22" t="s">
        <v>66</v>
      </c>
      <c r="K86" s="18">
        <v>348</v>
      </c>
      <c r="L86" s="19" t="s">
        <v>203</v>
      </c>
      <c r="M86" s="19" t="s">
        <v>203</v>
      </c>
      <c r="N86" s="19" t="s">
        <v>203</v>
      </c>
      <c r="O86" s="19" t="s">
        <v>203</v>
      </c>
      <c r="P86" s="19" t="s">
        <v>203</v>
      </c>
      <c r="Q86" s="19" t="s">
        <v>26</v>
      </c>
      <c r="R86" s="19" t="s">
        <v>205</v>
      </c>
      <c r="S86" s="25" t="s">
        <v>207</v>
      </c>
      <c r="T86" s="24"/>
    </row>
    <row r="87" spans="1:20" s="2" customFormat="1" ht="24.95" customHeight="1" x14ac:dyDescent="0.2">
      <c r="A87" s="11" t="s">
        <v>21</v>
      </c>
      <c r="B87" s="12" t="s">
        <v>23</v>
      </c>
      <c r="C87" s="13" t="s">
        <v>202</v>
      </c>
      <c r="D87" s="12" t="s">
        <v>201</v>
      </c>
      <c r="E87" s="13" t="s">
        <v>22</v>
      </c>
      <c r="F87" s="12" t="s">
        <v>20</v>
      </c>
      <c r="G87" s="14" t="s">
        <v>25</v>
      </c>
      <c r="H87" s="13" t="s">
        <v>180</v>
      </c>
      <c r="I87" s="21" t="s">
        <v>113</v>
      </c>
      <c r="J87" s="22" t="s">
        <v>66</v>
      </c>
      <c r="K87" s="18">
        <v>347</v>
      </c>
      <c r="L87" s="19" t="s">
        <v>203</v>
      </c>
      <c r="M87" s="19" t="s">
        <v>203</v>
      </c>
      <c r="N87" s="19" t="s">
        <v>203</v>
      </c>
      <c r="O87" s="19" t="s">
        <v>203</v>
      </c>
      <c r="P87" s="19" t="s">
        <v>203</v>
      </c>
      <c r="Q87" s="19" t="s">
        <v>26</v>
      </c>
      <c r="R87" s="19" t="s">
        <v>205</v>
      </c>
      <c r="S87" s="25" t="s">
        <v>207</v>
      </c>
      <c r="T87" s="24"/>
    </row>
  </sheetData>
  <phoneticPr fontId="18" type="noConversion"/>
  <conditionalFormatting sqref="S2:S11">
    <cfRule type="cellIs" dxfId="16" priority="19" operator="equal">
      <formula>"候补录取"</formula>
    </cfRule>
    <cfRule type="cellIs" dxfId="15" priority="20" stopIfTrue="1" operator="notEqual">
      <formula>"拟录取"</formula>
    </cfRule>
    <cfRule type="cellIs" priority="21" stopIfTrue="1" operator="notEqual">
      <formula>"拟录取"</formula>
    </cfRule>
  </conditionalFormatting>
  <conditionalFormatting sqref="T13:T20 S2:T11">
    <cfRule type="cellIs" dxfId="14" priority="22" operator="equal">
      <formula>"拟录取"</formula>
    </cfRule>
  </conditionalFormatting>
  <conditionalFormatting sqref="S12:S20">
    <cfRule type="cellIs" dxfId="13" priority="15" operator="equal">
      <formula>"候补录取"</formula>
    </cfRule>
    <cfRule type="cellIs" dxfId="12" priority="16" stopIfTrue="1" operator="notEqual">
      <formula>"拟录取"</formula>
    </cfRule>
    <cfRule type="cellIs" priority="17" stopIfTrue="1" operator="notEqual">
      <formula>"拟录取"</formula>
    </cfRule>
  </conditionalFormatting>
  <conditionalFormatting sqref="S12:T12 S13:S20">
    <cfRule type="cellIs" dxfId="11" priority="18" operator="equal">
      <formula>"拟录取"</formula>
    </cfRule>
  </conditionalFormatting>
  <conditionalFormatting sqref="T23:T37">
    <cfRule type="cellIs" dxfId="10" priority="14" operator="equal">
      <formula>"拟录取"</formula>
    </cfRule>
  </conditionalFormatting>
  <conditionalFormatting sqref="S21 S23:S59">
    <cfRule type="cellIs" dxfId="9" priority="10" operator="equal">
      <formula>"候补录取"</formula>
    </cfRule>
    <cfRule type="cellIs" dxfId="8" priority="11" stopIfTrue="1" operator="notEqual">
      <formula>"拟录取"</formula>
    </cfRule>
    <cfRule type="cellIs" priority="12" stopIfTrue="1" operator="notEqual">
      <formula>"拟录取"</formula>
    </cfRule>
  </conditionalFormatting>
  <conditionalFormatting sqref="S21:T21 S23:S59">
    <cfRule type="cellIs" dxfId="7" priority="13" operator="equal">
      <formula>"拟录取"</formula>
    </cfRule>
  </conditionalFormatting>
  <conditionalFormatting sqref="T60:T87">
    <cfRule type="cellIs" dxfId="6" priority="9" operator="equal">
      <formula>"拟录取"</formula>
    </cfRule>
  </conditionalFormatting>
  <conditionalFormatting sqref="S60:S87">
    <cfRule type="cellIs" dxfId="5" priority="5" operator="equal">
      <formula>"候补录取"</formula>
    </cfRule>
    <cfRule type="cellIs" dxfId="4" priority="6" stopIfTrue="1" operator="notEqual">
      <formula>"拟录取"</formula>
    </cfRule>
    <cfRule type="cellIs" priority="7" stopIfTrue="1" operator="notEqual">
      <formula>"拟录取"</formula>
    </cfRule>
  </conditionalFormatting>
  <conditionalFormatting sqref="S60:S87">
    <cfRule type="cellIs" dxfId="3" priority="8" operator="equal">
      <formula>"拟录取"</formula>
    </cfRule>
  </conditionalFormatting>
  <conditionalFormatting sqref="S22">
    <cfRule type="cellIs" dxfId="2" priority="1" operator="equal">
      <formula>"候补录取"</formula>
    </cfRule>
    <cfRule type="cellIs" dxfId="1" priority="2" stopIfTrue="1" operator="notEqual">
      <formula>"拟录取"</formula>
    </cfRule>
    <cfRule type="cellIs" priority="3" stopIfTrue="1" operator="notEqual">
      <formula>"拟录取"</formula>
    </cfRule>
  </conditionalFormatting>
  <conditionalFormatting sqref="S22:T22">
    <cfRule type="cellIs" dxfId="0" priority="4" operator="equal">
      <formula>"拟录取"</formula>
    </cfRule>
  </conditionalFormatting>
  <pageMargins left="0.75" right="0.75" top="1" bottom="1" header="0.5" footer="0.5"/>
  <pageSetup orientation="portrait" horizontalDpi="200" verticalDpi="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2021-04-13T13:46:00Z</cp:lastPrinted>
  <dcterms:created xsi:type="dcterms:W3CDTF">2019-03-05T15:06:00Z</dcterms:created>
  <dcterms:modified xsi:type="dcterms:W3CDTF">2025-04-10T13:36:59Z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1289F68FECEA43C0817EF3AD6B920B25</vt:lpwstr>
  </property>
  <property fmtid="{D5CDD505-2E9C-101B-9397-08002B2CF9AE}" pid="3" name="KSOProductBuildVer">
    <vt:lpwstr>2052-12.1.0.20305</vt:lpwstr>
  </property>
</Properties>
</file>