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A9D4539-8EF6-4731-A034-079B2374AE60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7" i="1"/>
  <c r="I9" i="1"/>
  <c r="I3" i="1" l="1"/>
  <c r="I4" i="1"/>
  <c r="I5" i="1"/>
  <c r="I6" i="1"/>
  <c r="I11" i="1"/>
  <c r="I10" i="1"/>
</calcChain>
</file>

<file path=xl/sharedStrings.xml><?xml version="1.0" encoding="utf-8"?>
<sst xmlns="http://schemas.openxmlformats.org/spreadsheetml/2006/main" count="87" uniqueCount="51">
  <si>
    <t>考生姓名</t>
  </si>
  <si>
    <t>准考证号</t>
  </si>
  <si>
    <t>研究方向码</t>
    <phoneticPr fontId="2" type="noConversion"/>
  </si>
  <si>
    <t>研究方向</t>
    <phoneticPr fontId="2" type="noConversion"/>
  </si>
  <si>
    <t>总成绩</t>
  </si>
  <si>
    <t>排名</t>
  </si>
  <si>
    <t>拟录取意见</t>
    <phoneticPr fontId="2" type="noConversion"/>
  </si>
  <si>
    <t>拟录取类别</t>
    <phoneticPr fontId="2" type="noConversion"/>
  </si>
  <si>
    <t>专项计划</t>
    <phoneticPr fontId="2" type="noConversion"/>
  </si>
  <si>
    <t>备注</t>
  </si>
  <si>
    <t>03</t>
  </si>
  <si>
    <t>有机化学</t>
  </si>
  <si>
    <t>拟录取</t>
    <phoneticPr fontId="1" type="noConversion"/>
  </si>
  <si>
    <t>非定向</t>
    <phoneticPr fontId="1" type="noConversion"/>
  </si>
  <si>
    <t>外语水平测试（10%）</t>
    <phoneticPr fontId="2" type="noConversion"/>
  </si>
  <si>
    <t>专业基础考核成绩（30%）</t>
    <phoneticPr fontId="2" type="noConversion"/>
  </si>
  <si>
    <t>综合面试成绩（60%）</t>
    <phoneticPr fontId="1" type="noConversion"/>
  </si>
  <si>
    <t>07</t>
  </si>
  <si>
    <t>能源化学</t>
  </si>
  <si>
    <t>04</t>
  </si>
  <si>
    <t>物理化学</t>
  </si>
  <si>
    <t>02</t>
  </si>
  <si>
    <t>分析化学</t>
  </si>
  <si>
    <t>报考导师</t>
    <phoneticPr fontId="1" type="noConversion"/>
  </si>
  <si>
    <t>胡晓玉</t>
  </si>
  <si>
    <t>谭宏亮</t>
  </si>
  <si>
    <t>何纯挺</t>
  </si>
  <si>
    <t>任雪莉</t>
  </si>
  <si>
    <t>宋金泽</t>
  </si>
  <si>
    <t>吴学剑</t>
  </si>
  <si>
    <t>吕国阳</t>
  </si>
  <si>
    <t>万丽</t>
  </si>
  <si>
    <t>姚硕</t>
  </si>
  <si>
    <t>谢树明</t>
  </si>
  <si>
    <t>孙文珠</t>
  </si>
  <si>
    <t>王威</t>
  </si>
  <si>
    <t>1041498737</t>
  </si>
  <si>
    <t>1041498736</t>
  </si>
  <si>
    <t>1041498729</t>
  </si>
  <si>
    <t>1041498728</t>
  </si>
  <si>
    <t>1041498746</t>
  </si>
  <si>
    <t>1041498748</t>
  </si>
  <si>
    <t>1041498730</t>
  </si>
  <si>
    <t>1041498747</t>
  </si>
  <si>
    <t>1041498749</t>
  </si>
  <si>
    <t>连续流导师团队</t>
  </si>
  <si>
    <t>张小亮</t>
  </si>
  <si>
    <t>陈义旺</t>
  </si>
  <si>
    <t>候补录取</t>
    <phoneticPr fontId="1" type="noConversion"/>
  </si>
  <si>
    <t>第三批次</t>
    <phoneticPr fontId="1" type="noConversion"/>
  </si>
  <si>
    <t>江西师范大学化学与材料学院2025年博士研究生复试录取情况（第三批次）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</si>
</sst>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workbookViewId="0">
      <selection activeCell="G19" sqref="G19"/>
    </sheetView>
  </sheetViews>
  <sheetFormatPr defaultColWidth="9" defaultRowHeight="13.5" x14ac:dyDescent="0.2"/>
  <cols>
    <col min="1" max="1" width="9" style="1"/>
    <col min="2" max="2" width="11.625" style="1" bestFit="1" customWidth="1"/>
    <col min="3" max="4" width="9" style="1"/>
    <col min="5" max="5" width="14.75" style="1" customWidth="1"/>
    <col min="6" max="9" width="9" style="5"/>
    <col min="10" max="12" width="9" style="1"/>
    <col min="13" max="13" width="9" style="6"/>
    <col min="14" max="14" width="13.5" style="6" customWidth="1"/>
    <col min="15" max="16384" width="9" style="1"/>
  </cols>
  <sheetData>
    <row r="1" spans="1:14" ht="30" customHeight="1" x14ac:dyDescent="0.2">
      <c r="A1" s="18" t="s">
        <v>50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s="8" customFormat="1" ht="40.5" x14ac:dyDescent="0.2">
      <c r="A2" s="7" t="s">
        <v>0</v>
      </c>
      <c r="B2" s="7" t="s">
        <v>1</v>
      </c>
      <c r="C2" s="7" t="s">
        <v>2</v>
      </c>
      <c r="D2" s="7" t="s">
        <v>3</v>
      </c>
      <c r="E2" s="7" t="s">
        <v>23</v>
      </c>
      <c r="F2" s="11" t="s">
        <v>14</v>
      </c>
      <c r="G2" s="11" t="s">
        <v>15</v>
      </c>
      <c r="H2" s="11" t="s">
        <v>16</v>
      </c>
      <c r="I2" s="7" t="s">
        <v>4</v>
      </c>
      <c r="J2" s="7" t="s">
        <v>5</v>
      </c>
      <c r="K2" s="7" t="s">
        <v>6</v>
      </c>
      <c r="L2" s="7" t="s">
        <v>7</v>
      </c>
      <c r="M2" s="7" t="s">
        <v>8</v>
      </c>
      <c r="N2" s="7" t="s">
        <v>9</v>
      </c>
    </row>
    <row r="3" spans="1:14" ht="20.100000000000001" customHeight="1" x14ac:dyDescent="0.2">
      <c r="A3" s="10" t="s">
        <v>28</v>
      </c>
      <c r="B3" s="10" t="s">
        <v>37</v>
      </c>
      <c r="C3" s="10" t="s">
        <v>10</v>
      </c>
      <c r="D3" s="10" t="s">
        <v>11</v>
      </c>
      <c r="E3" s="10" t="s">
        <v>24</v>
      </c>
      <c r="F3" s="12">
        <v>85.166666666666671</v>
      </c>
      <c r="G3" s="12">
        <v>83</v>
      </c>
      <c r="H3" s="12">
        <v>89.17</v>
      </c>
      <c r="I3" s="3">
        <f t="shared" ref="I3:I11" si="0">F3*0.1+G3*0.3+H3*0.6</f>
        <v>86.918666666666667</v>
      </c>
      <c r="J3" s="4">
        <v>1</v>
      </c>
      <c r="K3" s="4" t="s">
        <v>12</v>
      </c>
      <c r="L3" s="4" t="s">
        <v>13</v>
      </c>
      <c r="M3" s="2"/>
      <c r="N3" s="9" t="s">
        <v>49</v>
      </c>
    </row>
    <row r="4" spans="1:14" ht="20.100000000000001" customHeight="1" x14ac:dyDescent="0.2">
      <c r="A4" s="13" t="s">
        <v>34</v>
      </c>
      <c r="B4" s="13" t="s">
        <v>43</v>
      </c>
      <c r="C4" s="13" t="s">
        <v>17</v>
      </c>
      <c r="D4" s="13" t="s">
        <v>18</v>
      </c>
      <c r="E4" s="13" t="s">
        <v>26</v>
      </c>
      <c r="F4" s="12">
        <v>79.333333333333329</v>
      </c>
      <c r="G4" s="12">
        <v>81</v>
      </c>
      <c r="H4" s="12">
        <v>88.67</v>
      </c>
      <c r="I4" s="14">
        <f t="shared" si="0"/>
        <v>85.435333333333332</v>
      </c>
      <c r="J4" s="4">
        <v>2</v>
      </c>
      <c r="K4" s="15" t="s">
        <v>12</v>
      </c>
      <c r="L4" s="15" t="s">
        <v>13</v>
      </c>
      <c r="M4" s="16"/>
      <c r="N4" s="9" t="s">
        <v>49</v>
      </c>
    </row>
    <row r="5" spans="1:14" s="17" customFormat="1" ht="20.100000000000001" customHeight="1" x14ac:dyDescent="0.2">
      <c r="A5" s="13" t="s">
        <v>32</v>
      </c>
      <c r="B5" s="13" t="s">
        <v>41</v>
      </c>
      <c r="C5" s="13" t="s">
        <v>17</v>
      </c>
      <c r="D5" s="13" t="s">
        <v>18</v>
      </c>
      <c r="E5" s="13" t="s">
        <v>47</v>
      </c>
      <c r="F5" s="12">
        <v>85.666666666666671</v>
      </c>
      <c r="G5" s="12">
        <v>77</v>
      </c>
      <c r="H5" s="12">
        <v>89.17</v>
      </c>
      <c r="I5" s="14">
        <f t="shared" si="0"/>
        <v>85.168666666666667</v>
      </c>
      <c r="J5" s="4">
        <v>3</v>
      </c>
      <c r="K5" s="15" t="s">
        <v>12</v>
      </c>
      <c r="L5" s="15" t="s">
        <v>13</v>
      </c>
      <c r="M5" s="16"/>
      <c r="N5" s="9" t="s">
        <v>49</v>
      </c>
    </row>
    <row r="6" spans="1:14" s="17" customFormat="1" ht="20.100000000000001" customHeight="1" x14ac:dyDescent="0.2">
      <c r="A6" s="10" t="s">
        <v>27</v>
      </c>
      <c r="B6" s="10" t="s">
        <v>36</v>
      </c>
      <c r="C6" s="10" t="s">
        <v>10</v>
      </c>
      <c r="D6" s="10" t="s">
        <v>11</v>
      </c>
      <c r="E6" s="10" t="s">
        <v>45</v>
      </c>
      <c r="F6" s="12">
        <v>83.166666666666671</v>
      </c>
      <c r="G6" s="12">
        <v>78</v>
      </c>
      <c r="H6" s="12">
        <v>87.67</v>
      </c>
      <c r="I6" s="3">
        <f t="shared" si="0"/>
        <v>84.318666666666672</v>
      </c>
      <c r="J6" s="4">
        <v>4</v>
      </c>
      <c r="K6" s="4" t="s">
        <v>12</v>
      </c>
      <c r="L6" s="4" t="s">
        <v>13</v>
      </c>
      <c r="M6" s="2"/>
      <c r="N6" s="9" t="s">
        <v>49</v>
      </c>
    </row>
    <row r="7" spans="1:14" s="17" customFormat="1" ht="20.100000000000001" customHeight="1" x14ac:dyDescent="0.2">
      <c r="A7" s="13" t="s">
        <v>33</v>
      </c>
      <c r="B7" s="13" t="s">
        <v>42</v>
      </c>
      <c r="C7" s="13" t="s">
        <v>19</v>
      </c>
      <c r="D7" s="13" t="s">
        <v>20</v>
      </c>
      <c r="E7" s="13" t="s">
        <v>46</v>
      </c>
      <c r="F7" s="12">
        <v>84.833333333333329</v>
      </c>
      <c r="G7" s="12">
        <v>80</v>
      </c>
      <c r="H7" s="12">
        <v>85.67</v>
      </c>
      <c r="I7" s="14">
        <f t="shared" si="0"/>
        <v>83.885333333333335</v>
      </c>
      <c r="J7" s="4">
        <v>5</v>
      </c>
      <c r="K7" s="15" t="s">
        <v>12</v>
      </c>
      <c r="L7" s="15" t="s">
        <v>13</v>
      </c>
      <c r="M7" s="16"/>
      <c r="N7" s="9" t="s">
        <v>49</v>
      </c>
    </row>
    <row r="8" spans="1:14" s="17" customFormat="1" ht="20.100000000000001" customHeight="1" x14ac:dyDescent="0.2">
      <c r="A8" s="13" t="s">
        <v>35</v>
      </c>
      <c r="B8" s="13" t="s">
        <v>44</v>
      </c>
      <c r="C8" s="13" t="s">
        <v>10</v>
      </c>
      <c r="D8" s="13" t="s">
        <v>11</v>
      </c>
      <c r="E8" s="13" t="s">
        <v>45</v>
      </c>
      <c r="F8" s="12">
        <v>73.666666666666671</v>
      </c>
      <c r="G8" s="12">
        <v>82</v>
      </c>
      <c r="H8" s="12">
        <v>84.17</v>
      </c>
      <c r="I8" s="14">
        <f t="shared" si="0"/>
        <v>82.468666666666664</v>
      </c>
      <c r="J8" s="4">
        <v>6</v>
      </c>
      <c r="K8" s="15" t="s">
        <v>12</v>
      </c>
      <c r="L8" s="15" t="s">
        <v>13</v>
      </c>
      <c r="M8" s="16"/>
      <c r="N8" s="9" t="s">
        <v>49</v>
      </c>
    </row>
    <row r="9" spans="1:14" s="17" customFormat="1" ht="20.100000000000001" customHeight="1" x14ac:dyDescent="0.2">
      <c r="A9" s="13" t="s">
        <v>31</v>
      </c>
      <c r="B9" s="13" t="s">
        <v>40</v>
      </c>
      <c r="C9" s="13" t="s">
        <v>21</v>
      </c>
      <c r="D9" s="13" t="s">
        <v>22</v>
      </c>
      <c r="E9" s="13" t="s">
        <v>25</v>
      </c>
      <c r="F9" s="12">
        <v>73.666666666666671</v>
      </c>
      <c r="G9" s="12">
        <v>76</v>
      </c>
      <c r="H9" s="12">
        <v>82.33</v>
      </c>
      <c r="I9" s="14">
        <f t="shared" si="0"/>
        <v>79.564666666666668</v>
      </c>
      <c r="J9" s="4">
        <v>7</v>
      </c>
      <c r="K9" s="15" t="s">
        <v>12</v>
      </c>
      <c r="L9" s="15" t="s">
        <v>13</v>
      </c>
      <c r="M9" s="16"/>
      <c r="N9" s="9" t="s">
        <v>49</v>
      </c>
    </row>
    <row r="10" spans="1:14" s="17" customFormat="1" ht="20.100000000000001" customHeight="1" x14ac:dyDescent="0.2">
      <c r="A10" s="13" t="s">
        <v>30</v>
      </c>
      <c r="B10" s="13" t="s">
        <v>39</v>
      </c>
      <c r="C10" s="13" t="s">
        <v>19</v>
      </c>
      <c r="D10" s="13" t="s">
        <v>20</v>
      </c>
      <c r="E10" s="13" t="s">
        <v>46</v>
      </c>
      <c r="F10" s="12">
        <v>70.5</v>
      </c>
      <c r="G10" s="12">
        <v>76</v>
      </c>
      <c r="H10" s="12">
        <v>73.83</v>
      </c>
      <c r="I10" s="14">
        <f t="shared" si="0"/>
        <v>74.147999999999996</v>
      </c>
      <c r="J10" s="4">
        <v>8</v>
      </c>
      <c r="K10" s="15" t="s">
        <v>48</v>
      </c>
      <c r="L10" s="15" t="s">
        <v>13</v>
      </c>
      <c r="M10" s="16"/>
      <c r="N10" s="9" t="s">
        <v>49</v>
      </c>
    </row>
    <row r="11" spans="1:14" s="17" customFormat="1" ht="20.100000000000001" customHeight="1" x14ac:dyDescent="0.2">
      <c r="A11" s="13" t="s">
        <v>29</v>
      </c>
      <c r="B11" s="13" t="s">
        <v>38</v>
      </c>
      <c r="C11" s="13" t="s">
        <v>10</v>
      </c>
      <c r="D11" s="13" t="s">
        <v>11</v>
      </c>
      <c r="E11" s="13" t="s">
        <v>24</v>
      </c>
      <c r="F11" s="12">
        <v>84.333333333333329</v>
      </c>
      <c r="G11" s="12">
        <v>78</v>
      </c>
      <c r="H11" s="12">
        <v>69.5</v>
      </c>
      <c r="I11" s="14">
        <f t="shared" si="0"/>
        <v>73.533333333333331</v>
      </c>
      <c r="J11" s="4">
        <v>9</v>
      </c>
      <c r="K11" s="15" t="s">
        <v>48</v>
      </c>
      <c r="L11" s="15" t="s">
        <v>13</v>
      </c>
      <c r="M11" s="16"/>
      <c r="N11" s="9" t="s">
        <v>49</v>
      </c>
    </row>
  </sheetData>
  <sortState ref="A3:N11">
    <sortCondition descending="1" ref="I3"/>
  </sortState>
  <mergeCells count="1">
    <mergeCell ref="A1:N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2024-06-17T06:16:16Z</dcterms:created>
  <dcterms:modified xsi:type="dcterms:W3CDTF">2025-06-20T09:20:03Z</dcterms:modified>
</cp:coreProperties>
</file>