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07"/>
  </bookViews>
  <sheets>
    <sheet name="汇总" sheetId="7" r:id="rId1"/>
  </sheets>
  <calcPr calcId="144525"/>
</workbook>
</file>

<file path=xl/sharedStrings.xml><?xml version="1.0" encoding="utf-8"?>
<sst xmlns="http://schemas.openxmlformats.org/spreadsheetml/2006/main" count="1068" uniqueCount="203">
  <si>
    <t>院系所</t>
  </si>
  <si>
    <t>专业代码</t>
  </si>
  <si>
    <t>专业名称</t>
  </si>
  <si>
    <t>研究方向码</t>
  </si>
  <si>
    <t>培养方式</t>
  </si>
  <si>
    <t>考生类别</t>
  </si>
  <si>
    <t>专项计划</t>
  </si>
  <si>
    <t>考生编号</t>
  </si>
  <si>
    <t>姓名</t>
  </si>
  <si>
    <t>性别</t>
  </si>
  <si>
    <t>初试总分</t>
  </si>
  <si>
    <t>政治理论</t>
  </si>
  <si>
    <t>外语听力口语</t>
  </si>
  <si>
    <t>综合测试</t>
  </si>
  <si>
    <t>复试成绩</t>
  </si>
  <si>
    <t>总成绩</t>
  </si>
  <si>
    <t>复试结果</t>
  </si>
  <si>
    <t>加试1</t>
  </si>
  <si>
    <t>加试2</t>
  </si>
  <si>
    <t>是否同等学力</t>
  </si>
  <si>
    <t>拟录取意见</t>
  </si>
  <si>
    <t>化学化工学院</t>
  </si>
  <si>
    <t>070300</t>
  </si>
  <si>
    <t>化学</t>
  </si>
  <si>
    <t>00</t>
  </si>
  <si>
    <t>全日制</t>
  </si>
  <si>
    <t>调剂</t>
  </si>
  <si>
    <t>无</t>
  </si>
  <si>
    <t>106102070320110</t>
  </si>
  <si>
    <t>黄小云</t>
  </si>
  <si>
    <t>2</t>
  </si>
  <si>
    <t>合格</t>
  </si>
  <si>
    <t>否</t>
  </si>
  <si>
    <t>待录取</t>
  </si>
  <si>
    <t>105902345614546</t>
  </si>
  <si>
    <t>江慧</t>
  </si>
  <si>
    <t>103192360720339</t>
  </si>
  <si>
    <t>吴中远</t>
  </si>
  <si>
    <t>1</t>
  </si>
  <si>
    <t>104592410910430</t>
  </si>
  <si>
    <t>万勇</t>
  </si>
  <si>
    <t>102862360416237</t>
  </si>
  <si>
    <t>杨雨晴</t>
  </si>
  <si>
    <t>111172210018190</t>
  </si>
  <si>
    <t>陈佩佩</t>
  </si>
  <si>
    <t>102862231108147</t>
  </si>
  <si>
    <t>郑晓琦</t>
  </si>
  <si>
    <t>105592210004914</t>
  </si>
  <si>
    <t>王声倩</t>
  </si>
  <si>
    <t>104032070300051</t>
  </si>
  <si>
    <t>祝佳</t>
  </si>
  <si>
    <t>100072000013727</t>
  </si>
  <si>
    <t>徐平平</t>
  </si>
  <si>
    <t>105112113618719</t>
  </si>
  <si>
    <t>王倩</t>
  </si>
  <si>
    <t>102512000012359</t>
  </si>
  <si>
    <t>周唯佳</t>
  </si>
  <si>
    <t>104032070300143</t>
  </si>
  <si>
    <t>邓卫珍</t>
  </si>
  <si>
    <t>085600</t>
  </si>
  <si>
    <t>材料与化工</t>
  </si>
  <si>
    <t>106102085610983</t>
  </si>
  <si>
    <t>李海朋</t>
  </si>
  <si>
    <t>105612200007133</t>
  </si>
  <si>
    <t>刘纳</t>
  </si>
  <si>
    <t>107032613402198</t>
  </si>
  <si>
    <t>刘芳</t>
  </si>
  <si>
    <t>106112518080513</t>
  </si>
  <si>
    <t>高琪</t>
  </si>
  <si>
    <t>104032085404201</t>
  </si>
  <si>
    <t>陈跃平</t>
  </si>
  <si>
    <t>107032613402728</t>
  </si>
  <si>
    <t>黄乐</t>
  </si>
  <si>
    <t>107032342407838</t>
  </si>
  <si>
    <t>张艳秋</t>
  </si>
  <si>
    <t>107032613402726</t>
  </si>
  <si>
    <t>薛岭</t>
  </si>
  <si>
    <t>104042085406053</t>
  </si>
  <si>
    <t>熊帅</t>
  </si>
  <si>
    <t>105612200005615</t>
  </si>
  <si>
    <t>吴文杰</t>
  </si>
  <si>
    <t>102952211409496</t>
  </si>
  <si>
    <t>谭达晟</t>
  </si>
  <si>
    <t>106102085610235</t>
  </si>
  <si>
    <t>林晓雪</t>
  </si>
  <si>
    <t>103582210004050</t>
  </si>
  <si>
    <t>赖晨</t>
  </si>
  <si>
    <t>102552220006819</t>
  </si>
  <si>
    <t>周世浚</t>
  </si>
  <si>
    <t>102482122217677</t>
  </si>
  <si>
    <t>余健鑫</t>
  </si>
  <si>
    <t>104032081704002</t>
  </si>
  <si>
    <t>周颢</t>
  </si>
  <si>
    <t>105362360608823</t>
  </si>
  <si>
    <t>尹浩然</t>
  </si>
  <si>
    <t>104032085901035</t>
  </si>
  <si>
    <t>陈胤合</t>
  </si>
  <si>
    <t>104032085601039</t>
  </si>
  <si>
    <t>熊淑斌</t>
  </si>
  <si>
    <t>104222510917023</t>
  </si>
  <si>
    <t>刘小梅</t>
  </si>
  <si>
    <t>104032085700152</t>
  </si>
  <si>
    <t>徐俊</t>
  </si>
  <si>
    <t>106172202006601</t>
  </si>
  <si>
    <t>杨志华</t>
  </si>
  <si>
    <t>106142081709309</t>
  </si>
  <si>
    <t>丁皓嘉</t>
  </si>
  <si>
    <t>104032081704015</t>
  </si>
  <si>
    <t>张清国</t>
  </si>
  <si>
    <t>103842213614082</t>
  </si>
  <si>
    <t>汤建强</t>
  </si>
  <si>
    <t>103842213613559</t>
  </si>
  <si>
    <t>李军</t>
  </si>
  <si>
    <t>102902210411376</t>
  </si>
  <si>
    <t>王明琰</t>
  </si>
  <si>
    <t>102852211517077</t>
  </si>
  <si>
    <t>覃霖</t>
  </si>
  <si>
    <t>103572000019603</t>
  </si>
  <si>
    <t>吴量</t>
  </si>
  <si>
    <t>105332330411708</t>
  </si>
  <si>
    <t>蒋博辉</t>
  </si>
  <si>
    <t>105042109909522</t>
  </si>
  <si>
    <t>黄验舒</t>
  </si>
  <si>
    <t>103582210011642</t>
  </si>
  <si>
    <t>姚硕</t>
  </si>
  <si>
    <t>102882500016769</t>
  </si>
  <si>
    <t>谢炜</t>
  </si>
  <si>
    <t>106102085610142</t>
  </si>
  <si>
    <t>黄禹嘉</t>
  </si>
  <si>
    <t>102842212519284</t>
  </si>
  <si>
    <t>黄书懿</t>
  </si>
  <si>
    <t>102842212423250</t>
  </si>
  <si>
    <t>陈万莉</t>
  </si>
  <si>
    <t>102952210811045</t>
  </si>
  <si>
    <t>喻思明</t>
  </si>
  <si>
    <t>104042085406042</t>
  </si>
  <si>
    <t>林云飞</t>
  </si>
  <si>
    <t>105612200007273</t>
  </si>
  <si>
    <t>叶珊珊</t>
  </si>
  <si>
    <t>102872210606344</t>
  </si>
  <si>
    <t>周思佳</t>
  </si>
  <si>
    <t>104032085406015</t>
  </si>
  <si>
    <t>张进</t>
  </si>
  <si>
    <t>104032085700071</t>
  </si>
  <si>
    <t>方国文</t>
  </si>
  <si>
    <t>100052321708372</t>
  </si>
  <si>
    <t>付海杰</t>
  </si>
  <si>
    <t>104142085405005</t>
  </si>
  <si>
    <t>肖建伟</t>
  </si>
  <si>
    <t>100102200004738</t>
  </si>
  <si>
    <t>刘哲</t>
  </si>
  <si>
    <t>045106</t>
  </si>
  <si>
    <t>学科教学（化学）</t>
  </si>
  <si>
    <t>106352330032297</t>
  </si>
  <si>
    <t>罗薇</t>
  </si>
  <si>
    <t>105742000024598</t>
  </si>
  <si>
    <t>黄宝莹</t>
  </si>
  <si>
    <t>110782123410287</t>
  </si>
  <si>
    <t>梁静怡</t>
  </si>
  <si>
    <t>104752045106093</t>
  </si>
  <si>
    <t>李春雨</t>
  </si>
  <si>
    <t>110782123403263</t>
  </si>
  <si>
    <t>陈生华</t>
  </si>
  <si>
    <t>105742000024397</t>
  </si>
  <si>
    <t>胡玲玲</t>
  </si>
  <si>
    <t>102002211319324</t>
  </si>
  <si>
    <t>田翠杰</t>
  </si>
  <si>
    <t>110782123403284</t>
  </si>
  <si>
    <t>林海慧</t>
  </si>
  <si>
    <t>102002211319284</t>
  </si>
  <si>
    <t>翟超</t>
  </si>
  <si>
    <t>110782123408134</t>
  </si>
  <si>
    <t>李慧梅</t>
  </si>
  <si>
    <t>105742000024379</t>
  </si>
  <si>
    <t>冯怡</t>
  </si>
  <si>
    <t>107182516920126</t>
  </si>
  <si>
    <t>裴旭静</t>
  </si>
  <si>
    <t>102002211319520</t>
  </si>
  <si>
    <t>刘学</t>
  </si>
  <si>
    <t>107182140609690</t>
  </si>
  <si>
    <t>邢颢誉</t>
  </si>
  <si>
    <t>102002211319591</t>
  </si>
  <si>
    <t>刘炆锶</t>
  </si>
  <si>
    <t>104752045106040</t>
  </si>
  <si>
    <t>和朝霞</t>
  </si>
  <si>
    <t>110782123412928</t>
  </si>
  <si>
    <t>李莹</t>
  </si>
  <si>
    <t>104752045106083</t>
  </si>
  <si>
    <t>荣冰心</t>
  </si>
  <si>
    <t>105742000024514</t>
  </si>
  <si>
    <t>李小兰</t>
  </si>
  <si>
    <t>105332500215902</t>
  </si>
  <si>
    <t>曹海浪</t>
  </si>
  <si>
    <t>104762000320670</t>
  </si>
  <si>
    <t>陈少玲</t>
  </si>
  <si>
    <t>102032211504380</t>
  </si>
  <si>
    <t>莫鑫宇</t>
  </si>
  <si>
    <t>045117</t>
  </si>
  <si>
    <t>科学与技术教育</t>
  </si>
  <si>
    <t>105742000033844</t>
  </si>
  <si>
    <t>杜宜津</t>
  </si>
  <si>
    <t>105742000033745</t>
  </si>
  <si>
    <t>方玲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</si>
</sst>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_ "/>
  </numFmts>
  <fonts count="30">
    <font>
      <sz val="10"/>
      <name val="Arial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6">
    <xf numFmtId="0" fontId="0" fillId="0" borderId="0"/>
    <xf numFmtId="4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7" borderId="6" applyNumberFormat="0" applyFont="0" applyAlignment="0" applyProtection="0">
      <alignment vertical="center"/>
    </xf>
    <xf numFmtId="0" fontId="8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15" fillId="0" borderId="0"/>
    <xf numFmtId="0" fontId="29" fillId="24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8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14" fillId="0" borderId="0">
      <alignment vertical="center"/>
    </xf>
    <xf numFmtId="0" fontId="8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8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15" fillId="0" borderId="0"/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8" fillId="0" borderId="0">
      <alignment vertical="center"/>
    </xf>
    <xf numFmtId="0" fontId="15" fillId="0" borderId="0"/>
    <xf numFmtId="0" fontId="8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/>
    <xf numFmtId="49" fontId="1" fillId="0" borderId="0" xfId="0" applyNumberFormat="1" applyFont="1" applyFill="1" applyAlignment="1">
      <alignment vertical="center" shrinkToFit="1"/>
    </xf>
    <xf numFmtId="176" fontId="0" fillId="0" borderId="0" xfId="0" applyNumberFormat="1" applyAlignment="1">
      <alignment vertical="center"/>
    </xf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1" fontId="4" fillId="0" borderId="2" xfId="0" applyNumberFormat="1" applyFont="1" applyFill="1" applyBorder="1" applyAlignment="1">
      <alignment vertical="center"/>
    </xf>
    <xf numFmtId="0" fontId="3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vertical="center"/>
    </xf>
    <xf numFmtId="0" fontId="6" fillId="0" borderId="2" xfId="0" applyFont="1" applyBorder="1"/>
    <xf numFmtId="0" fontId="7" fillId="0" borderId="2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</cellXfs>
  <cellStyles count="8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常规 8 3" xfId="34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常规 10 2" xfId="58"/>
    <cellStyle name="60% - 强调文字颜色 6" xfId="59" builtinId="52"/>
    <cellStyle name="常规 11" xfId="60"/>
    <cellStyle name="常规 2 4" xfId="61"/>
    <cellStyle name="常规 13" xfId="62"/>
    <cellStyle name="常规 2 6" xfId="63"/>
    <cellStyle name="常规 11 2" xfId="64"/>
    <cellStyle name="常规 14" xfId="65"/>
    <cellStyle name="常规 18" xfId="66"/>
    <cellStyle name="常规 23" xfId="67"/>
    <cellStyle name="常规 2" xfId="68"/>
    <cellStyle name="常规 22" xfId="69"/>
    <cellStyle name="常规 25" xfId="70"/>
    <cellStyle name="常规 28" xfId="71"/>
    <cellStyle name="常规 29" xfId="72"/>
    <cellStyle name="常规 3" xfId="73"/>
    <cellStyle name="常规 3 2" xfId="74"/>
    <cellStyle name="常规 3 3 2" xfId="75"/>
    <cellStyle name="常规 3 4" xfId="76"/>
    <cellStyle name="常规 36" xfId="77"/>
    <cellStyle name="常规 4" xfId="78"/>
    <cellStyle name="常规 4 2 2" xfId="79"/>
    <cellStyle name="常规 4 3" xfId="80"/>
    <cellStyle name="常规 5" xfId="81"/>
    <cellStyle name="常规 6 2" xfId="82"/>
    <cellStyle name="常规 7" xfId="83"/>
    <cellStyle name="常规 8" xfId="84"/>
    <cellStyle name="常规 9" xfId="8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G86"/>
  <sheetViews>
    <sheetView tabSelected="1" topLeftCell="A68" workbookViewId="0">
      <selection activeCell="Y93" sqref="Y93"/>
    </sheetView>
  </sheetViews>
  <sheetFormatPr defaultColWidth="8.88888888888889" defaultRowHeight="13.2"/>
  <cols>
    <col min="1" max="1" width="12.6666666666667" customWidth="1"/>
    <col min="2" max="2" width="7.77777777777778" customWidth="1"/>
    <col min="3" max="3" width="10" customWidth="1"/>
    <col min="4" max="4" width="4.22222222222222" customWidth="1"/>
    <col min="5" max="5" width="9" customWidth="1"/>
    <col min="6" max="6" width="5.55555555555556" customWidth="1"/>
    <col min="7" max="7" width="4.22222222222222" customWidth="1"/>
    <col min="8" max="8" width="17.7777777777778" customWidth="1"/>
    <col min="9" max="9" width="8.88888888888889" style="4"/>
    <col min="10" max="10" width="4.11111111111111" style="5" customWidth="1"/>
    <col min="11" max="11" width="5" customWidth="1"/>
    <col min="12" max="12" width="2.55555555555556" customWidth="1"/>
    <col min="13" max="14" width="6.77777777777778" customWidth="1"/>
    <col min="15" max="16" width="6.11111111111111" customWidth="1"/>
    <col min="17" max="17" width="4.77777777777778" customWidth="1"/>
    <col min="18" max="19" width="2.33333333333333" customWidth="1"/>
    <col min="20" max="20" width="3.33333333333333" customWidth="1"/>
    <col min="21" max="21" width="8.55555555555556" customWidth="1"/>
  </cols>
  <sheetData>
    <row r="1" s="1" customFormat="1" ht="45" customHeight="1" spans="1:21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1" t="s">
        <v>8</v>
      </c>
      <c r="J1" s="7" t="s">
        <v>9</v>
      </c>
      <c r="K1" s="7" t="s">
        <v>10</v>
      </c>
      <c r="L1" s="12" t="s">
        <v>11</v>
      </c>
      <c r="M1" s="13" t="s">
        <v>12</v>
      </c>
      <c r="N1" s="13" t="s">
        <v>13</v>
      </c>
      <c r="O1" s="12" t="s">
        <v>14</v>
      </c>
      <c r="P1" s="12" t="s">
        <v>15</v>
      </c>
      <c r="Q1" s="6" t="s">
        <v>16</v>
      </c>
      <c r="R1" s="7" t="s">
        <v>17</v>
      </c>
      <c r="S1" s="7" t="s">
        <v>18</v>
      </c>
      <c r="T1" s="6" t="s">
        <v>19</v>
      </c>
      <c r="U1" s="6" t="s">
        <v>20</v>
      </c>
    </row>
    <row r="2" ht="13.8" spans="1:21">
      <c r="A2" s="8" t="s">
        <v>21</v>
      </c>
      <c r="B2" s="9" t="s">
        <v>22</v>
      </c>
      <c r="C2" s="9" t="s">
        <v>23</v>
      </c>
      <c r="D2" s="9" t="s">
        <v>24</v>
      </c>
      <c r="E2" s="8" t="s">
        <v>25</v>
      </c>
      <c r="F2" s="8" t="s">
        <v>26</v>
      </c>
      <c r="G2" s="8" t="s">
        <v>27</v>
      </c>
      <c r="H2" s="9" t="s">
        <v>28</v>
      </c>
      <c r="I2" s="14" t="s">
        <v>29</v>
      </c>
      <c r="J2" s="15" t="s">
        <v>30</v>
      </c>
      <c r="K2" s="16">
        <v>354</v>
      </c>
      <c r="L2" s="17"/>
      <c r="M2" s="18">
        <v>27.6</v>
      </c>
      <c r="N2" s="18">
        <v>115.2</v>
      </c>
      <c r="O2" s="17">
        <f t="shared" ref="O2:O7" si="0">M2+N2</f>
        <v>142.8</v>
      </c>
      <c r="P2" s="17">
        <f t="shared" ref="P2:P7" si="1">K2+O2</f>
        <v>496.8</v>
      </c>
      <c r="Q2" s="8" t="s">
        <v>31</v>
      </c>
      <c r="R2" s="8"/>
      <c r="S2" s="8"/>
      <c r="T2" s="8" t="s">
        <v>32</v>
      </c>
      <c r="U2" s="8" t="s">
        <v>33</v>
      </c>
    </row>
    <row r="3" ht="13.8" spans="1:21">
      <c r="A3" s="8" t="s">
        <v>21</v>
      </c>
      <c r="B3" s="9" t="s">
        <v>22</v>
      </c>
      <c r="C3" s="9" t="s">
        <v>23</v>
      </c>
      <c r="D3" s="9" t="s">
        <v>24</v>
      </c>
      <c r="E3" s="8" t="s">
        <v>25</v>
      </c>
      <c r="F3" s="8" t="s">
        <v>26</v>
      </c>
      <c r="G3" s="8" t="s">
        <v>27</v>
      </c>
      <c r="H3" s="9" t="s">
        <v>34</v>
      </c>
      <c r="I3" s="14" t="s">
        <v>35</v>
      </c>
      <c r="J3" s="15" t="s">
        <v>30</v>
      </c>
      <c r="K3" s="16">
        <v>351</v>
      </c>
      <c r="L3" s="17"/>
      <c r="M3" s="18">
        <v>26.4</v>
      </c>
      <c r="N3" s="18">
        <v>112.4</v>
      </c>
      <c r="O3" s="17">
        <f t="shared" si="0"/>
        <v>138.8</v>
      </c>
      <c r="P3" s="17">
        <f t="shared" si="1"/>
        <v>489.8</v>
      </c>
      <c r="Q3" s="8" t="s">
        <v>31</v>
      </c>
      <c r="R3" s="8"/>
      <c r="S3" s="8"/>
      <c r="T3" s="8" t="s">
        <v>32</v>
      </c>
      <c r="U3" s="8" t="s">
        <v>33</v>
      </c>
    </row>
    <row r="4" ht="13.8" spans="1:21">
      <c r="A4" s="8" t="s">
        <v>21</v>
      </c>
      <c r="B4" s="9" t="s">
        <v>22</v>
      </c>
      <c r="C4" s="9" t="s">
        <v>23</v>
      </c>
      <c r="D4" s="9" t="s">
        <v>24</v>
      </c>
      <c r="E4" s="8" t="s">
        <v>25</v>
      </c>
      <c r="F4" s="8" t="s">
        <v>26</v>
      </c>
      <c r="G4" s="8" t="s">
        <v>27</v>
      </c>
      <c r="H4" s="9" t="s">
        <v>36</v>
      </c>
      <c r="I4" s="14" t="s">
        <v>37</v>
      </c>
      <c r="J4" s="15" t="s">
        <v>38</v>
      </c>
      <c r="K4" s="16">
        <v>346</v>
      </c>
      <c r="L4" s="17"/>
      <c r="M4" s="18">
        <v>27.8</v>
      </c>
      <c r="N4" s="18">
        <v>114.8</v>
      </c>
      <c r="O4" s="17">
        <f t="shared" si="0"/>
        <v>142.6</v>
      </c>
      <c r="P4" s="17">
        <f t="shared" si="1"/>
        <v>488.6</v>
      </c>
      <c r="Q4" s="8" t="s">
        <v>31</v>
      </c>
      <c r="R4" s="8"/>
      <c r="S4" s="8"/>
      <c r="T4" s="8" t="s">
        <v>32</v>
      </c>
      <c r="U4" s="8" t="s">
        <v>33</v>
      </c>
    </row>
    <row r="5" ht="13.8" spans="1:21">
      <c r="A5" s="8" t="s">
        <v>21</v>
      </c>
      <c r="B5" s="9" t="s">
        <v>22</v>
      </c>
      <c r="C5" s="9" t="s">
        <v>23</v>
      </c>
      <c r="D5" s="9" t="s">
        <v>24</v>
      </c>
      <c r="E5" s="8" t="s">
        <v>25</v>
      </c>
      <c r="F5" s="8" t="s">
        <v>26</v>
      </c>
      <c r="G5" s="8" t="s">
        <v>27</v>
      </c>
      <c r="H5" s="9" t="s">
        <v>39</v>
      </c>
      <c r="I5" s="14" t="s">
        <v>40</v>
      </c>
      <c r="J5" s="15" t="s">
        <v>38</v>
      </c>
      <c r="K5" s="16">
        <v>351</v>
      </c>
      <c r="L5" s="17"/>
      <c r="M5" s="18">
        <v>25.6</v>
      </c>
      <c r="N5" s="18">
        <v>111.4</v>
      </c>
      <c r="O5" s="17">
        <f t="shared" si="0"/>
        <v>137</v>
      </c>
      <c r="P5" s="17">
        <f t="shared" si="1"/>
        <v>488</v>
      </c>
      <c r="Q5" s="8" t="s">
        <v>31</v>
      </c>
      <c r="R5" s="8"/>
      <c r="S5" s="8"/>
      <c r="T5" s="8" t="s">
        <v>32</v>
      </c>
      <c r="U5" s="8" t="s">
        <v>33</v>
      </c>
    </row>
    <row r="6" ht="13.8" spans="1:21">
      <c r="A6" s="8" t="s">
        <v>21</v>
      </c>
      <c r="B6" s="9" t="s">
        <v>22</v>
      </c>
      <c r="C6" s="9" t="s">
        <v>23</v>
      </c>
      <c r="D6" s="9" t="s">
        <v>24</v>
      </c>
      <c r="E6" s="8" t="s">
        <v>25</v>
      </c>
      <c r="F6" s="8" t="s">
        <v>26</v>
      </c>
      <c r="G6" s="8" t="s">
        <v>27</v>
      </c>
      <c r="H6" s="9" t="s">
        <v>41</v>
      </c>
      <c r="I6" s="14" t="s">
        <v>42</v>
      </c>
      <c r="J6" s="15" t="s">
        <v>30</v>
      </c>
      <c r="K6" s="16">
        <v>345</v>
      </c>
      <c r="L6" s="17"/>
      <c r="M6" s="18">
        <v>25.4</v>
      </c>
      <c r="N6" s="18">
        <v>116.6</v>
      </c>
      <c r="O6" s="17">
        <f t="shared" si="0"/>
        <v>142</v>
      </c>
      <c r="P6" s="17">
        <f t="shared" si="1"/>
        <v>487</v>
      </c>
      <c r="Q6" s="8" t="s">
        <v>31</v>
      </c>
      <c r="R6" s="8"/>
      <c r="S6" s="8"/>
      <c r="T6" s="8" t="s">
        <v>32</v>
      </c>
      <c r="U6" s="8" t="s">
        <v>33</v>
      </c>
    </row>
    <row r="7" ht="13.8" spans="1:21">
      <c r="A7" s="8" t="s">
        <v>21</v>
      </c>
      <c r="B7" s="9" t="s">
        <v>22</v>
      </c>
      <c r="C7" s="9" t="s">
        <v>23</v>
      </c>
      <c r="D7" s="9" t="s">
        <v>24</v>
      </c>
      <c r="E7" s="8" t="s">
        <v>25</v>
      </c>
      <c r="F7" s="8" t="s">
        <v>26</v>
      </c>
      <c r="G7" s="8" t="s">
        <v>27</v>
      </c>
      <c r="H7" s="9" t="s">
        <v>43</v>
      </c>
      <c r="I7" s="14" t="s">
        <v>44</v>
      </c>
      <c r="J7" s="15" t="s">
        <v>30</v>
      </c>
      <c r="K7" s="16">
        <v>348</v>
      </c>
      <c r="L7" s="17"/>
      <c r="M7" s="18">
        <v>27.2</v>
      </c>
      <c r="N7" s="18">
        <v>110.2</v>
      </c>
      <c r="O7" s="17">
        <f t="shared" si="0"/>
        <v>137.4</v>
      </c>
      <c r="P7" s="17">
        <f t="shared" si="1"/>
        <v>485.4</v>
      </c>
      <c r="Q7" s="8" t="s">
        <v>31</v>
      </c>
      <c r="R7" s="8"/>
      <c r="S7" s="8"/>
      <c r="T7" s="8" t="s">
        <v>32</v>
      </c>
      <c r="U7" s="8" t="s">
        <v>33</v>
      </c>
    </row>
    <row r="8" ht="13.8" spans="1:21">
      <c r="A8" s="8" t="s">
        <v>21</v>
      </c>
      <c r="B8" s="9" t="s">
        <v>22</v>
      </c>
      <c r="C8" s="9" t="s">
        <v>23</v>
      </c>
      <c r="D8" s="9" t="s">
        <v>24</v>
      </c>
      <c r="E8" s="8" t="s">
        <v>25</v>
      </c>
      <c r="F8" s="8" t="s">
        <v>26</v>
      </c>
      <c r="G8" s="8" t="s">
        <v>27</v>
      </c>
      <c r="H8" s="9" t="s">
        <v>45</v>
      </c>
      <c r="I8" s="14" t="s">
        <v>46</v>
      </c>
      <c r="J8" s="15" t="s">
        <v>30</v>
      </c>
      <c r="K8" s="16">
        <v>350</v>
      </c>
      <c r="L8" s="17"/>
      <c r="M8" s="18">
        <v>26.6</v>
      </c>
      <c r="N8" s="18">
        <v>103.6</v>
      </c>
      <c r="O8" s="17">
        <f t="shared" ref="O8:O24" si="2">M8+N8</f>
        <v>130.2</v>
      </c>
      <c r="P8" s="17">
        <f t="shared" ref="P8:P24" si="3">K8+O8</f>
        <v>480.2</v>
      </c>
      <c r="Q8" s="8" t="s">
        <v>31</v>
      </c>
      <c r="R8" s="8"/>
      <c r="S8" s="8"/>
      <c r="T8" s="8" t="s">
        <v>32</v>
      </c>
      <c r="U8" s="8" t="s">
        <v>33</v>
      </c>
    </row>
    <row r="9" ht="13.8" spans="1:21">
      <c r="A9" s="8" t="s">
        <v>21</v>
      </c>
      <c r="B9" s="9" t="s">
        <v>22</v>
      </c>
      <c r="C9" s="9" t="s">
        <v>23</v>
      </c>
      <c r="D9" s="9" t="s">
        <v>24</v>
      </c>
      <c r="E9" s="8" t="s">
        <v>25</v>
      </c>
      <c r="F9" s="8" t="s">
        <v>26</v>
      </c>
      <c r="G9" s="8" t="s">
        <v>27</v>
      </c>
      <c r="H9" s="9" t="s">
        <v>47</v>
      </c>
      <c r="I9" s="14" t="s">
        <v>48</v>
      </c>
      <c r="J9" s="15" t="s">
        <v>30</v>
      </c>
      <c r="K9" s="16">
        <v>343</v>
      </c>
      <c r="L9" s="17"/>
      <c r="M9" s="18">
        <v>24.6</v>
      </c>
      <c r="N9" s="18">
        <v>112</v>
      </c>
      <c r="O9" s="17">
        <f t="shared" si="2"/>
        <v>136.6</v>
      </c>
      <c r="P9" s="17">
        <f t="shared" si="3"/>
        <v>479.6</v>
      </c>
      <c r="Q9" s="8" t="s">
        <v>31</v>
      </c>
      <c r="R9" s="8"/>
      <c r="S9" s="8"/>
      <c r="T9" s="8" t="s">
        <v>32</v>
      </c>
      <c r="U9" s="8" t="s">
        <v>33</v>
      </c>
    </row>
    <row r="10" ht="13.8" spans="1:21">
      <c r="A10" s="8" t="s">
        <v>21</v>
      </c>
      <c r="B10" s="9" t="s">
        <v>22</v>
      </c>
      <c r="C10" s="9" t="s">
        <v>23</v>
      </c>
      <c r="D10" s="9" t="s">
        <v>24</v>
      </c>
      <c r="E10" s="8" t="s">
        <v>25</v>
      </c>
      <c r="F10" s="8" t="s">
        <v>26</v>
      </c>
      <c r="G10" s="8" t="s">
        <v>27</v>
      </c>
      <c r="H10" s="9" t="s">
        <v>49</v>
      </c>
      <c r="I10" s="14" t="s">
        <v>50</v>
      </c>
      <c r="J10" s="15" t="s">
        <v>30</v>
      </c>
      <c r="K10" s="16">
        <v>339</v>
      </c>
      <c r="L10" s="17"/>
      <c r="M10" s="18">
        <v>26.6</v>
      </c>
      <c r="N10" s="18">
        <v>106.4</v>
      </c>
      <c r="O10" s="17">
        <f t="shared" si="2"/>
        <v>133</v>
      </c>
      <c r="P10" s="17">
        <f t="shared" si="3"/>
        <v>472</v>
      </c>
      <c r="Q10" s="8" t="s">
        <v>31</v>
      </c>
      <c r="R10" s="8"/>
      <c r="S10" s="8"/>
      <c r="T10" s="8" t="s">
        <v>32</v>
      </c>
      <c r="U10" s="8" t="s">
        <v>33</v>
      </c>
    </row>
    <row r="11" ht="13.8" spans="1:21">
      <c r="A11" s="8" t="s">
        <v>21</v>
      </c>
      <c r="B11" s="9" t="s">
        <v>22</v>
      </c>
      <c r="C11" s="9" t="s">
        <v>23</v>
      </c>
      <c r="D11" s="9" t="s">
        <v>24</v>
      </c>
      <c r="E11" s="8" t="s">
        <v>25</v>
      </c>
      <c r="F11" s="8" t="s">
        <v>26</v>
      </c>
      <c r="G11" s="8" t="s">
        <v>27</v>
      </c>
      <c r="H11" s="9" t="s">
        <v>51</v>
      </c>
      <c r="I11" s="14" t="s">
        <v>52</v>
      </c>
      <c r="J11" s="15" t="s">
        <v>30</v>
      </c>
      <c r="K11" s="16">
        <v>331</v>
      </c>
      <c r="L11" s="17"/>
      <c r="M11" s="18">
        <v>28.6</v>
      </c>
      <c r="N11" s="18">
        <v>112.2</v>
      </c>
      <c r="O11" s="17">
        <f t="shared" si="2"/>
        <v>140.8</v>
      </c>
      <c r="P11" s="17">
        <f t="shared" si="3"/>
        <v>471.8</v>
      </c>
      <c r="Q11" s="8" t="s">
        <v>31</v>
      </c>
      <c r="R11" s="8"/>
      <c r="S11" s="8"/>
      <c r="T11" s="8" t="s">
        <v>32</v>
      </c>
      <c r="U11" s="8" t="s">
        <v>33</v>
      </c>
    </row>
    <row r="12" ht="13.8" spans="1:21">
      <c r="A12" s="8" t="s">
        <v>21</v>
      </c>
      <c r="B12" s="9" t="s">
        <v>22</v>
      </c>
      <c r="C12" s="9" t="s">
        <v>23</v>
      </c>
      <c r="D12" s="9" t="s">
        <v>24</v>
      </c>
      <c r="E12" s="8" t="s">
        <v>25</v>
      </c>
      <c r="F12" s="8" t="s">
        <v>26</v>
      </c>
      <c r="G12" s="8" t="s">
        <v>27</v>
      </c>
      <c r="H12" s="9" t="s">
        <v>53</v>
      </c>
      <c r="I12" s="14" t="s">
        <v>54</v>
      </c>
      <c r="J12" s="15" t="s">
        <v>30</v>
      </c>
      <c r="K12" s="16">
        <v>344</v>
      </c>
      <c r="L12" s="17"/>
      <c r="M12" s="18">
        <v>25.8</v>
      </c>
      <c r="N12" s="18">
        <v>100.6</v>
      </c>
      <c r="O12" s="17">
        <f t="shared" si="2"/>
        <v>126.4</v>
      </c>
      <c r="P12" s="17">
        <f t="shared" si="3"/>
        <v>470.4</v>
      </c>
      <c r="Q12" s="8" t="s">
        <v>31</v>
      </c>
      <c r="R12" s="8"/>
      <c r="S12" s="8"/>
      <c r="T12" s="8" t="s">
        <v>32</v>
      </c>
      <c r="U12" s="8" t="s">
        <v>33</v>
      </c>
    </row>
    <row r="13" ht="13.8" spans="1:21">
      <c r="A13" s="8" t="s">
        <v>21</v>
      </c>
      <c r="B13" s="9" t="s">
        <v>22</v>
      </c>
      <c r="C13" s="9" t="s">
        <v>23</v>
      </c>
      <c r="D13" s="9" t="s">
        <v>24</v>
      </c>
      <c r="E13" s="8" t="s">
        <v>25</v>
      </c>
      <c r="F13" s="8" t="s">
        <v>26</v>
      </c>
      <c r="G13" s="8" t="s">
        <v>27</v>
      </c>
      <c r="H13" s="9" t="s">
        <v>55</v>
      </c>
      <c r="I13" s="14" t="s">
        <v>56</v>
      </c>
      <c r="J13" s="15" t="s">
        <v>30</v>
      </c>
      <c r="K13" s="16">
        <v>332</v>
      </c>
      <c r="L13" s="17"/>
      <c r="M13" s="18">
        <v>27.6</v>
      </c>
      <c r="N13" s="18">
        <v>109.8</v>
      </c>
      <c r="O13" s="17">
        <f t="shared" si="2"/>
        <v>137.4</v>
      </c>
      <c r="P13" s="17">
        <f t="shared" si="3"/>
        <v>469.4</v>
      </c>
      <c r="Q13" s="8" t="s">
        <v>31</v>
      </c>
      <c r="R13" s="8"/>
      <c r="S13" s="8"/>
      <c r="T13" s="8" t="s">
        <v>32</v>
      </c>
      <c r="U13" s="8" t="s">
        <v>33</v>
      </c>
    </row>
    <row r="14" ht="13.8" spans="1:21">
      <c r="A14" s="8" t="s">
        <v>21</v>
      </c>
      <c r="B14" s="9" t="s">
        <v>22</v>
      </c>
      <c r="C14" s="9" t="s">
        <v>23</v>
      </c>
      <c r="D14" s="9" t="s">
        <v>24</v>
      </c>
      <c r="E14" s="8" t="s">
        <v>25</v>
      </c>
      <c r="F14" s="8" t="s">
        <v>26</v>
      </c>
      <c r="G14" s="8" t="s">
        <v>27</v>
      </c>
      <c r="H14" s="9" t="s">
        <v>57</v>
      </c>
      <c r="I14" s="14" t="s">
        <v>58</v>
      </c>
      <c r="J14" s="15" t="s">
        <v>30</v>
      </c>
      <c r="K14" s="16">
        <v>334</v>
      </c>
      <c r="L14" s="17"/>
      <c r="M14" s="18">
        <v>24.8</v>
      </c>
      <c r="N14" s="18">
        <v>107</v>
      </c>
      <c r="O14" s="17">
        <f t="shared" si="2"/>
        <v>131.8</v>
      </c>
      <c r="P14" s="17">
        <f t="shared" si="3"/>
        <v>465.8</v>
      </c>
      <c r="Q14" s="8" t="s">
        <v>31</v>
      </c>
      <c r="R14" s="8"/>
      <c r="S14" s="8"/>
      <c r="T14" s="8" t="s">
        <v>32</v>
      </c>
      <c r="U14" s="8" t="s">
        <v>33</v>
      </c>
    </row>
    <row r="15" ht="13.8" spans="1:21">
      <c r="A15" s="10"/>
      <c r="B15" s="10"/>
      <c r="C15" s="10"/>
      <c r="D15" s="10"/>
      <c r="E15" s="10"/>
      <c r="F15" s="10"/>
      <c r="G15" s="10"/>
      <c r="H15" s="10"/>
      <c r="I15" s="19"/>
      <c r="J15" s="20"/>
      <c r="K15" s="21"/>
      <c r="L15" s="21"/>
      <c r="M15" s="21"/>
      <c r="N15" s="21"/>
      <c r="O15" s="21"/>
      <c r="P15" s="21"/>
      <c r="Q15" s="10"/>
      <c r="R15" s="10"/>
      <c r="S15" s="10"/>
      <c r="T15" s="10"/>
      <c r="U15" s="10"/>
    </row>
    <row r="16" s="2" customFormat="1" ht="16" customHeight="1" spans="1:161">
      <c r="A16" s="8" t="s">
        <v>21</v>
      </c>
      <c r="B16" s="9" t="s">
        <v>59</v>
      </c>
      <c r="C16" s="9" t="s">
        <v>60</v>
      </c>
      <c r="D16" s="9" t="s">
        <v>24</v>
      </c>
      <c r="E16" s="8" t="s">
        <v>25</v>
      </c>
      <c r="F16" s="8" t="s">
        <v>26</v>
      </c>
      <c r="G16" s="8" t="s">
        <v>27</v>
      </c>
      <c r="H16" s="9" t="s">
        <v>61</v>
      </c>
      <c r="I16" s="14" t="s">
        <v>62</v>
      </c>
      <c r="J16" s="15">
        <v>1</v>
      </c>
      <c r="K16" s="16">
        <v>327</v>
      </c>
      <c r="L16" s="17"/>
      <c r="M16" s="18">
        <v>25.6</v>
      </c>
      <c r="N16" s="18">
        <v>98</v>
      </c>
      <c r="O16" s="17">
        <f t="shared" ref="O16:O22" si="4">N16+M16</f>
        <v>123.6</v>
      </c>
      <c r="P16" s="17">
        <f t="shared" ref="P16:P22" si="5">O16+K16</f>
        <v>450.6</v>
      </c>
      <c r="Q16" s="9" t="s">
        <v>31</v>
      </c>
      <c r="R16" s="9"/>
      <c r="S16" s="8"/>
      <c r="T16" s="8" t="s">
        <v>32</v>
      </c>
      <c r="U16" s="8" t="s">
        <v>33</v>
      </c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</row>
    <row r="17" ht="13.8" spans="1:21">
      <c r="A17" s="8" t="s">
        <v>21</v>
      </c>
      <c r="B17" s="9" t="s">
        <v>59</v>
      </c>
      <c r="C17" s="9" t="s">
        <v>60</v>
      </c>
      <c r="D17" s="9" t="s">
        <v>24</v>
      </c>
      <c r="E17" s="8" t="s">
        <v>25</v>
      </c>
      <c r="F17" s="8" t="s">
        <v>26</v>
      </c>
      <c r="G17" s="8" t="s">
        <v>27</v>
      </c>
      <c r="H17" s="9" t="s">
        <v>63</v>
      </c>
      <c r="I17" s="14" t="s">
        <v>64</v>
      </c>
      <c r="J17" s="15">
        <v>2</v>
      </c>
      <c r="K17" s="16">
        <v>315</v>
      </c>
      <c r="L17" s="17"/>
      <c r="M17" s="18">
        <v>26.8</v>
      </c>
      <c r="N17" s="18">
        <v>99.2</v>
      </c>
      <c r="O17" s="17">
        <f t="shared" si="4"/>
        <v>126</v>
      </c>
      <c r="P17" s="17">
        <f t="shared" si="5"/>
        <v>441</v>
      </c>
      <c r="Q17" s="9" t="s">
        <v>31</v>
      </c>
      <c r="R17" s="9"/>
      <c r="S17" s="8"/>
      <c r="T17" s="8" t="s">
        <v>32</v>
      </c>
      <c r="U17" s="8" t="s">
        <v>33</v>
      </c>
    </row>
    <row r="18" ht="13.8" spans="1:21">
      <c r="A18" s="8" t="s">
        <v>21</v>
      </c>
      <c r="B18" s="9" t="s">
        <v>59</v>
      </c>
      <c r="C18" s="9" t="s">
        <v>60</v>
      </c>
      <c r="D18" s="9" t="s">
        <v>24</v>
      </c>
      <c r="E18" s="8" t="s">
        <v>25</v>
      </c>
      <c r="F18" s="8" t="s">
        <v>26</v>
      </c>
      <c r="G18" s="8" t="s">
        <v>27</v>
      </c>
      <c r="H18" s="9" t="s">
        <v>65</v>
      </c>
      <c r="I18" s="14" t="s">
        <v>66</v>
      </c>
      <c r="J18" s="15">
        <v>2</v>
      </c>
      <c r="K18" s="16">
        <v>314</v>
      </c>
      <c r="L18" s="17"/>
      <c r="M18" s="18">
        <v>26.4</v>
      </c>
      <c r="N18" s="18">
        <v>95</v>
      </c>
      <c r="O18" s="17">
        <f t="shared" si="4"/>
        <v>121.4</v>
      </c>
      <c r="P18" s="17">
        <f t="shared" si="5"/>
        <v>435.4</v>
      </c>
      <c r="Q18" s="9" t="s">
        <v>31</v>
      </c>
      <c r="R18" s="9"/>
      <c r="S18" s="8"/>
      <c r="T18" s="8" t="s">
        <v>32</v>
      </c>
      <c r="U18" s="8" t="s">
        <v>33</v>
      </c>
    </row>
    <row r="19" ht="13.8" spans="1:21">
      <c r="A19" s="8" t="s">
        <v>21</v>
      </c>
      <c r="B19" s="9" t="s">
        <v>59</v>
      </c>
      <c r="C19" s="9" t="s">
        <v>60</v>
      </c>
      <c r="D19" s="9" t="s">
        <v>24</v>
      </c>
      <c r="E19" s="8" t="s">
        <v>25</v>
      </c>
      <c r="F19" s="8" t="s">
        <v>26</v>
      </c>
      <c r="G19" s="8" t="s">
        <v>27</v>
      </c>
      <c r="H19" s="9" t="s">
        <v>67</v>
      </c>
      <c r="I19" s="14" t="s">
        <v>68</v>
      </c>
      <c r="J19" s="15">
        <v>2</v>
      </c>
      <c r="K19" s="16">
        <v>303</v>
      </c>
      <c r="L19" s="17"/>
      <c r="M19" s="18">
        <v>26.8</v>
      </c>
      <c r="N19" s="18">
        <v>99.2</v>
      </c>
      <c r="O19" s="17">
        <f t="shared" si="4"/>
        <v>126</v>
      </c>
      <c r="P19" s="17">
        <f t="shared" si="5"/>
        <v>429</v>
      </c>
      <c r="Q19" s="9" t="s">
        <v>31</v>
      </c>
      <c r="R19" s="9"/>
      <c r="S19" s="8"/>
      <c r="T19" s="8" t="s">
        <v>32</v>
      </c>
      <c r="U19" s="8" t="s">
        <v>33</v>
      </c>
    </row>
    <row r="20" ht="13.8" spans="1:21">
      <c r="A20" s="8" t="s">
        <v>21</v>
      </c>
      <c r="B20" s="9" t="s">
        <v>59</v>
      </c>
      <c r="C20" s="9" t="s">
        <v>60</v>
      </c>
      <c r="D20" s="9" t="s">
        <v>24</v>
      </c>
      <c r="E20" s="8" t="s">
        <v>25</v>
      </c>
      <c r="F20" s="8" t="s">
        <v>26</v>
      </c>
      <c r="G20" s="8" t="s">
        <v>27</v>
      </c>
      <c r="H20" s="9" t="s">
        <v>69</v>
      </c>
      <c r="I20" s="14" t="s">
        <v>70</v>
      </c>
      <c r="J20" s="15">
        <v>2</v>
      </c>
      <c r="K20" s="16">
        <v>308</v>
      </c>
      <c r="L20" s="17"/>
      <c r="M20" s="18">
        <v>26.6</v>
      </c>
      <c r="N20" s="18">
        <v>94</v>
      </c>
      <c r="O20" s="17">
        <f t="shared" si="4"/>
        <v>120.6</v>
      </c>
      <c r="P20" s="17">
        <f t="shared" si="5"/>
        <v>428.6</v>
      </c>
      <c r="Q20" s="9" t="s">
        <v>31</v>
      </c>
      <c r="R20" s="9"/>
      <c r="S20" s="8"/>
      <c r="T20" s="8" t="s">
        <v>32</v>
      </c>
      <c r="U20" s="8" t="s">
        <v>33</v>
      </c>
    </row>
    <row r="21" ht="13.8" spans="1:21">
      <c r="A21" s="8" t="s">
        <v>21</v>
      </c>
      <c r="B21" s="9" t="s">
        <v>59</v>
      </c>
      <c r="C21" s="9" t="s">
        <v>60</v>
      </c>
      <c r="D21" s="9" t="s">
        <v>24</v>
      </c>
      <c r="E21" s="8" t="s">
        <v>25</v>
      </c>
      <c r="F21" s="8" t="s">
        <v>26</v>
      </c>
      <c r="G21" s="8" t="s">
        <v>27</v>
      </c>
      <c r="H21" s="9" t="s">
        <v>71</v>
      </c>
      <c r="I21" s="14" t="s">
        <v>72</v>
      </c>
      <c r="J21" s="15">
        <v>1</v>
      </c>
      <c r="K21" s="16">
        <v>307</v>
      </c>
      <c r="L21" s="17"/>
      <c r="M21" s="18">
        <v>26.6</v>
      </c>
      <c r="N21" s="18">
        <v>95</v>
      </c>
      <c r="O21" s="17">
        <f t="shared" si="4"/>
        <v>121.6</v>
      </c>
      <c r="P21" s="17">
        <f t="shared" si="5"/>
        <v>428.6</v>
      </c>
      <c r="Q21" s="9" t="s">
        <v>31</v>
      </c>
      <c r="R21" s="9"/>
      <c r="S21" s="8"/>
      <c r="T21" s="8" t="s">
        <v>32</v>
      </c>
      <c r="U21" s="8" t="s">
        <v>33</v>
      </c>
    </row>
    <row r="22" ht="13.8" spans="1:21">
      <c r="A22" s="8" t="s">
        <v>21</v>
      </c>
      <c r="B22" s="9" t="s">
        <v>59</v>
      </c>
      <c r="C22" s="9" t="s">
        <v>60</v>
      </c>
      <c r="D22" s="9" t="s">
        <v>24</v>
      </c>
      <c r="E22" s="8" t="s">
        <v>25</v>
      </c>
      <c r="F22" s="8" t="s">
        <v>26</v>
      </c>
      <c r="G22" s="8" t="s">
        <v>27</v>
      </c>
      <c r="H22" s="9" t="s">
        <v>73</v>
      </c>
      <c r="I22" s="14" t="s">
        <v>74</v>
      </c>
      <c r="J22" s="15">
        <v>2</v>
      </c>
      <c r="K22" s="16">
        <v>303</v>
      </c>
      <c r="L22" s="17"/>
      <c r="M22" s="18">
        <v>26.6</v>
      </c>
      <c r="N22" s="18">
        <v>95</v>
      </c>
      <c r="O22" s="17">
        <f t="shared" si="4"/>
        <v>121.6</v>
      </c>
      <c r="P22" s="17">
        <f t="shared" si="5"/>
        <v>424.6</v>
      </c>
      <c r="Q22" s="9" t="s">
        <v>31</v>
      </c>
      <c r="R22" s="9"/>
      <c r="S22" s="8"/>
      <c r="T22" s="8" t="s">
        <v>32</v>
      </c>
      <c r="U22" s="8" t="s">
        <v>33</v>
      </c>
    </row>
    <row r="23" ht="13.8" spans="1:21">
      <c r="A23" s="8" t="s">
        <v>21</v>
      </c>
      <c r="B23" s="9" t="s">
        <v>59</v>
      </c>
      <c r="C23" s="9" t="s">
        <v>60</v>
      </c>
      <c r="D23" s="9" t="s">
        <v>24</v>
      </c>
      <c r="E23" s="8" t="s">
        <v>25</v>
      </c>
      <c r="F23" s="8" t="s">
        <v>26</v>
      </c>
      <c r="G23" s="8" t="s">
        <v>27</v>
      </c>
      <c r="H23" s="9" t="s">
        <v>75</v>
      </c>
      <c r="I23" s="14" t="s">
        <v>76</v>
      </c>
      <c r="J23" s="15">
        <v>1</v>
      </c>
      <c r="K23" s="16">
        <v>299</v>
      </c>
      <c r="L23" s="17"/>
      <c r="M23" s="18">
        <v>26.2</v>
      </c>
      <c r="N23" s="18">
        <v>94.6</v>
      </c>
      <c r="O23" s="17">
        <f t="shared" ref="O23:O41" si="6">N23+M23</f>
        <v>120.8</v>
      </c>
      <c r="P23" s="17">
        <f t="shared" ref="P23:P41" si="7">O23+K23</f>
        <v>419.8</v>
      </c>
      <c r="Q23" s="9" t="s">
        <v>31</v>
      </c>
      <c r="R23" s="9"/>
      <c r="S23" s="8"/>
      <c r="T23" s="8" t="s">
        <v>32</v>
      </c>
      <c r="U23" s="8" t="s">
        <v>33</v>
      </c>
    </row>
    <row r="24" ht="13.8" spans="1:21">
      <c r="A24" s="8" t="s">
        <v>21</v>
      </c>
      <c r="B24" s="9" t="s">
        <v>59</v>
      </c>
      <c r="C24" s="9" t="s">
        <v>60</v>
      </c>
      <c r="D24" s="9" t="s">
        <v>24</v>
      </c>
      <c r="E24" s="8" t="s">
        <v>25</v>
      </c>
      <c r="F24" s="8" t="s">
        <v>26</v>
      </c>
      <c r="G24" s="8" t="s">
        <v>27</v>
      </c>
      <c r="H24" s="9" t="s">
        <v>77</v>
      </c>
      <c r="I24" s="14" t="s">
        <v>78</v>
      </c>
      <c r="J24" s="15">
        <v>1</v>
      </c>
      <c r="K24" s="16">
        <v>296</v>
      </c>
      <c r="L24" s="17"/>
      <c r="M24" s="18">
        <v>25.6</v>
      </c>
      <c r="N24" s="18">
        <v>97</v>
      </c>
      <c r="O24" s="17">
        <f t="shared" si="6"/>
        <v>122.6</v>
      </c>
      <c r="P24" s="17">
        <f t="shared" si="7"/>
        <v>418.6</v>
      </c>
      <c r="Q24" s="9" t="s">
        <v>31</v>
      </c>
      <c r="R24" s="9"/>
      <c r="S24" s="8"/>
      <c r="T24" s="8" t="s">
        <v>32</v>
      </c>
      <c r="U24" s="8" t="s">
        <v>33</v>
      </c>
    </row>
    <row r="25" ht="13.8" spans="1:21">
      <c r="A25" s="8" t="s">
        <v>21</v>
      </c>
      <c r="B25" s="9" t="s">
        <v>59</v>
      </c>
      <c r="C25" s="9" t="s">
        <v>60</v>
      </c>
      <c r="D25" s="9" t="s">
        <v>24</v>
      </c>
      <c r="E25" s="8" t="s">
        <v>25</v>
      </c>
      <c r="F25" s="8" t="s">
        <v>26</v>
      </c>
      <c r="G25" s="8" t="s">
        <v>27</v>
      </c>
      <c r="H25" s="9" t="s">
        <v>79</v>
      </c>
      <c r="I25" s="14" t="s">
        <v>80</v>
      </c>
      <c r="J25" s="15">
        <v>1</v>
      </c>
      <c r="K25" s="16">
        <v>294</v>
      </c>
      <c r="L25" s="17"/>
      <c r="M25" s="18">
        <v>26.2</v>
      </c>
      <c r="N25" s="18">
        <v>98.2</v>
      </c>
      <c r="O25" s="17">
        <f t="shared" si="6"/>
        <v>124.4</v>
      </c>
      <c r="P25" s="17">
        <f t="shared" si="7"/>
        <v>418.4</v>
      </c>
      <c r="Q25" s="9" t="s">
        <v>31</v>
      </c>
      <c r="R25" s="9"/>
      <c r="S25" s="8"/>
      <c r="T25" s="8" t="s">
        <v>32</v>
      </c>
      <c r="U25" s="8" t="s">
        <v>33</v>
      </c>
    </row>
    <row r="26" ht="13.8" spans="1:21">
      <c r="A26" s="8" t="s">
        <v>21</v>
      </c>
      <c r="B26" s="9" t="s">
        <v>59</v>
      </c>
      <c r="C26" s="9" t="s">
        <v>60</v>
      </c>
      <c r="D26" s="9" t="s">
        <v>24</v>
      </c>
      <c r="E26" s="8" t="s">
        <v>25</v>
      </c>
      <c r="F26" s="8" t="s">
        <v>26</v>
      </c>
      <c r="G26" s="8" t="s">
        <v>27</v>
      </c>
      <c r="H26" s="9" t="s">
        <v>81</v>
      </c>
      <c r="I26" s="14" t="s">
        <v>82</v>
      </c>
      <c r="J26" s="15">
        <v>1</v>
      </c>
      <c r="K26" s="16">
        <v>287</v>
      </c>
      <c r="L26" s="17"/>
      <c r="M26" s="18">
        <v>26.8</v>
      </c>
      <c r="N26" s="18">
        <v>101.4</v>
      </c>
      <c r="O26" s="17">
        <f t="shared" si="6"/>
        <v>128.2</v>
      </c>
      <c r="P26" s="17">
        <f t="shared" si="7"/>
        <v>415.2</v>
      </c>
      <c r="Q26" s="9" t="s">
        <v>31</v>
      </c>
      <c r="R26" s="9"/>
      <c r="S26" s="8"/>
      <c r="T26" s="8" t="s">
        <v>32</v>
      </c>
      <c r="U26" s="8" t="s">
        <v>33</v>
      </c>
    </row>
    <row r="27" ht="13.8" spans="1:21">
      <c r="A27" s="8" t="s">
        <v>21</v>
      </c>
      <c r="B27" s="9" t="s">
        <v>59</v>
      </c>
      <c r="C27" s="9" t="s">
        <v>60</v>
      </c>
      <c r="D27" s="9" t="s">
        <v>24</v>
      </c>
      <c r="E27" s="8" t="s">
        <v>25</v>
      </c>
      <c r="F27" s="8" t="s">
        <v>26</v>
      </c>
      <c r="G27" s="8" t="s">
        <v>27</v>
      </c>
      <c r="H27" s="9" t="s">
        <v>83</v>
      </c>
      <c r="I27" s="14" t="s">
        <v>84</v>
      </c>
      <c r="J27" s="15">
        <v>2</v>
      </c>
      <c r="K27" s="16">
        <v>287</v>
      </c>
      <c r="L27" s="17"/>
      <c r="M27" s="18">
        <v>26.4</v>
      </c>
      <c r="N27" s="18">
        <v>97.6</v>
      </c>
      <c r="O27" s="17">
        <f t="shared" si="6"/>
        <v>124</v>
      </c>
      <c r="P27" s="17">
        <f t="shared" si="7"/>
        <v>411</v>
      </c>
      <c r="Q27" s="9" t="s">
        <v>31</v>
      </c>
      <c r="R27" s="9"/>
      <c r="S27" s="8"/>
      <c r="T27" s="8" t="s">
        <v>32</v>
      </c>
      <c r="U27" s="8" t="s">
        <v>33</v>
      </c>
    </row>
    <row r="28" ht="13.8" spans="1:21">
      <c r="A28" s="8" t="s">
        <v>21</v>
      </c>
      <c r="B28" s="9" t="s">
        <v>59</v>
      </c>
      <c r="C28" s="9" t="s">
        <v>60</v>
      </c>
      <c r="D28" s="9" t="s">
        <v>24</v>
      </c>
      <c r="E28" s="8" t="s">
        <v>25</v>
      </c>
      <c r="F28" s="8" t="s">
        <v>26</v>
      </c>
      <c r="G28" s="8" t="s">
        <v>27</v>
      </c>
      <c r="H28" s="9" t="s">
        <v>85</v>
      </c>
      <c r="I28" s="14" t="s">
        <v>86</v>
      </c>
      <c r="J28" s="15">
        <v>2</v>
      </c>
      <c r="K28" s="16">
        <v>284</v>
      </c>
      <c r="L28" s="17"/>
      <c r="M28" s="18">
        <v>26</v>
      </c>
      <c r="N28" s="18">
        <v>97.8</v>
      </c>
      <c r="O28" s="17">
        <f t="shared" si="6"/>
        <v>123.8</v>
      </c>
      <c r="P28" s="17">
        <f t="shared" si="7"/>
        <v>407.8</v>
      </c>
      <c r="Q28" s="9" t="s">
        <v>31</v>
      </c>
      <c r="R28" s="9"/>
      <c r="S28" s="8"/>
      <c r="T28" s="8" t="s">
        <v>32</v>
      </c>
      <c r="U28" s="8" t="s">
        <v>33</v>
      </c>
    </row>
    <row r="29" ht="13.8" spans="1:21">
      <c r="A29" s="8" t="s">
        <v>21</v>
      </c>
      <c r="B29" s="9" t="s">
        <v>59</v>
      </c>
      <c r="C29" s="9" t="s">
        <v>60</v>
      </c>
      <c r="D29" s="9" t="s">
        <v>24</v>
      </c>
      <c r="E29" s="8" t="s">
        <v>25</v>
      </c>
      <c r="F29" s="8" t="s">
        <v>26</v>
      </c>
      <c r="G29" s="8" t="s">
        <v>27</v>
      </c>
      <c r="H29" s="9" t="s">
        <v>87</v>
      </c>
      <c r="I29" s="14" t="s">
        <v>88</v>
      </c>
      <c r="J29" s="15">
        <v>1</v>
      </c>
      <c r="K29" s="16">
        <v>276</v>
      </c>
      <c r="L29" s="17"/>
      <c r="M29" s="18">
        <v>26.2</v>
      </c>
      <c r="N29" s="18">
        <v>102.4</v>
      </c>
      <c r="O29" s="17">
        <f t="shared" si="6"/>
        <v>128.6</v>
      </c>
      <c r="P29" s="17">
        <f t="shared" si="7"/>
        <v>404.6</v>
      </c>
      <c r="Q29" s="9" t="s">
        <v>31</v>
      </c>
      <c r="R29" s="9"/>
      <c r="S29" s="8"/>
      <c r="T29" s="8" t="s">
        <v>32</v>
      </c>
      <c r="U29" s="8" t="s">
        <v>33</v>
      </c>
    </row>
    <row r="30" ht="13.8" spans="1:21">
      <c r="A30" s="8" t="s">
        <v>21</v>
      </c>
      <c r="B30" s="9" t="s">
        <v>59</v>
      </c>
      <c r="C30" s="9" t="s">
        <v>60</v>
      </c>
      <c r="D30" s="9" t="s">
        <v>24</v>
      </c>
      <c r="E30" s="8" t="s">
        <v>25</v>
      </c>
      <c r="F30" s="8" t="s">
        <v>26</v>
      </c>
      <c r="G30" s="8" t="s">
        <v>27</v>
      </c>
      <c r="H30" s="9" t="s">
        <v>89</v>
      </c>
      <c r="I30" s="14" t="s">
        <v>90</v>
      </c>
      <c r="J30" s="15">
        <v>1</v>
      </c>
      <c r="K30" s="16">
        <v>280</v>
      </c>
      <c r="L30" s="17"/>
      <c r="M30" s="18">
        <v>26.2</v>
      </c>
      <c r="N30" s="18">
        <v>95.8</v>
      </c>
      <c r="O30" s="17">
        <f t="shared" si="6"/>
        <v>122</v>
      </c>
      <c r="P30" s="17">
        <f t="shared" si="7"/>
        <v>402</v>
      </c>
      <c r="Q30" s="9" t="s">
        <v>31</v>
      </c>
      <c r="R30" s="9"/>
      <c r="S30" s="8"/>
      <c r="T30" s="8" t="s">
        <v>32</v>
      </c>
      <c r="U30" s="8" t="s">
        <v>33</v>
      </c>
    </row>
    <row r="31" ht="13.8" spans="1:21">
      <c r="A31" s="8" t="s">
        <v>21</v>
      </c>
      <c r="B31" s="9" t="s">
        <v>59</v>
      </c>
      <c r="C31" s="9" t="s">
        <v>60</v>
      </c>
      <c r="D31" s="9" t="s">
        <v>24</v>
      </c>
      <c r="E31" s="8" t="s">
        <v>25</v>
      </c>
      <c r="F31" s="8" t="s">
        <v>26</v>
      </c>
      <c r="G31" s="8" t="s">
        <v>27</v>
      </c>
      <c r="H31" s="9" t="s">
        <v>91</v>
      </c>
      <c r="I31" s="14" t="s">
        <v>92</v>
      </c>
      <c r="J31" s="15">
        <v>1</v>
      </c>
      <c r="K31" s="16">
        <v>278</v>
      </c>
      <c r="L31" s="17"/>
      <c r="M31" s="18">
        <v>25</v>
      </c>
      <c r="N31" s="18">
        <v>96.8</v>
      </c>
      <c r="O31" s="17">
        <f t="shared" si="6"/>
        <v>121.8</v>
      </c>
      <c r="P31" s="17">
        <f t="shared" si="7"/>
        <v>399.8</v>
      </c>
      <c r="Q31" s="9" t="s">
        <v>31</v>
      </c>
      <c r="R31" s="9"/>
      <c r="S31" s="8"/>
      <c r="T31" s="8" t="s">
        <v>32</v>
      </c>
      <c r="U31" s="8" t="s">
        <v>33</v>
      </c>
    </row>
    <row r="32" ht="13.8" spans="1:21">
      <c r="A32" s="8" t="s">
        <v>21</v>
      </c>
      <c r="B32" s="9" t="s">
        <v>59</v>
      </c>
      <c r="C32" s="9" t="s">
        <v>60</v>
      </c>
      <c r="D32" s="9" t="s">
        <v>24</v>
      </c>
      <c r="E32" s="8" t="s">
        <v>25</v>
      </c>
      <c r="F32" s="8" t="s">
        <v>26</v>
      </c>
      <c r="G32" s="8" t="s">
        <v>27</v>
      </c>
      <c r="H32" s="9" t="s">
        <v>93</v>
      </c>
      <c r="I32" s="14" t="s">
        <v>94</v>
      </c>
      <c r="J32" s="15">
        <v>1</v>
      </c>
      <c r="K32" s="16">
        <v>280</v>
      </c>
      <c r="L32" s="17"/>
      <c r="M32" s="18">
        <v>25.4</v>
      </c>
      <c r="N32" s="18">
        <v>94</v>
      </c>
      <c r="O32" s="17">
        <f t="shared" si="6"/>
        <v>119.4</v>
      </c>
      <c r="P32" s="17">
        <f t="shared" si="7"/>
        <v>399.4</v>
      </c>
      <c r="Q32" s="9" t="s">
        <v>31</v>
      </c>
      <c r="R32" s="9"/>
      <c r="S32" s="8"/>
      <c r="T32" s="8" t="s">
        <v>32</v>
      </c>
      <c r="U32" s="8" t="s">
        <v>33</v>
      </c>
    </row>
    <row r="33" s="3" customFormat="1" ht="13.8" spans="1:21">
      <c r="A33" s="8" t="s">
        <v>21</v>
      </c>
      <c r="B33" s="9" t="s">
        <v>59</v>
      </c>
      <c r="C33" s="9" t="s">
        <v>60</v>
      </c>
      <c r="D33" s="9" t="s">
        <v>24</v>
      </c>
      <c r="E33" s="8" t="s">
        <v>25</v>
      </c>
      <c r="F33" s="8" t="s">
        <v>26</v>
      </c>
      <c r="G33" s="8" t="s">
        <v>27</v>
      </c>
      <c r="H33" s="9" t="s">
        <v>95</v>
      </c>
      <c r="I33" s="14" t="s">
        <v>96</v>
      </c>
      <c r="J33" s="15">
        <v>1</v>
      </c>
      <c r="K33" s="16">
        <v>276</v>
      </c>
      <c r="L33" s="17"/>
      <c r="M33" s="18">
        <v>26.4</v>
      </c>
      <c r="N33" s="18">
        <v>93</v>
      </c>
      <c r="O33" s="17">
        <f t="shared" si="6"/>
        <v>119.4</v>
      </c>
      <c r="P33" s="17">
        <f t="shared" si="7"/>
        <v>395.4</v>
      </c>
      <c r="Q33" s="9" t="s">
        <v>31</v>
      </c>
      <c r="R33" s="9"/>
      <c r="S33" s="8"/>
      <c r="T33" s="8" t="s">
        <v>32</v>
      </c>
      <c r="U33" s="8" t="s">
        <v>33</v>
      </c>
    </row>
    <row r="34" s="3" customFormat="1" ht="13.8" spans="1:21">
      <c r="A34" s="8" t="s">
        <v>21</v>
      </c>
      <c r="B34" s="9" t="s">
        <v>59</v>
      </c>
      <c r="C34" s="9" t="s">
        <v>60</v>
      </c>
      <c r="D34" s="9" t="s">
        <v>24</v>
      </c>
      <c r="E34" s="8" t="s">
        <v>25</v>
      </c>
      <c r="F34" s="8" t="s">
        <v>26</v>
      </c>
      <c r="G34" s="8" t="s">
        <v>27</v>
      </c>
      <c r="H34" s="9" t="s">
        <v>97</v>
      </c>
      <c r="I34" s="14" t="s">
        <v>98</v>
      </c>
      <c r="J34" s="15">
        <v>1</v>
      </c>
      <c r="K34" s="16">
        <v>274</v>
      </c>
      <c r="L34" s="17"/>
      <c r="M34" s="18">
        <v>26.2</v>
      </c>
      <c r="N34" s="18">
        <v>93.6</v>
      </c>
      <c r="O34" s="17">
        <f t="shared" si="6"/>
        <v>119.8</v>
      </c>
      <c r="P34" s="17">
        <f t="shared" si="7"/>
        <v>393.8</v>
      </c>
      <c r="Q34" s="9" t="s">
        <v>31</v>
      </c>
      <c r="R34" s="9"/>
      <c r="S34" s="8"/>
      <c r="T34" s="8" t="s">
        <v>32</v>
      </c>
      <c r="U34" s="8" t="s">
        <v>33</v>
      </c>
    </row>
    <row r="35" ht="13.8" spans="1:21">
      <c r="A35" s="8" t="s">
        <v>21</v>
      </c>
      <c r="B35" s="9" t="s">
        <v>59</v>
      </c>
      <c r="C35" s="9" t="s">
        <v>60</v>
      </c>
      <c r="D35" s="9" t="s">
        <v>24</v>
      </c>
      <c r="E35" s="8" t="s">
        <v>25</v>
      </c>
      <c r="F35" s="8" t="s">
        <v>26</v>
      </c>
      <c r="G35" s="8" t="s">
        <v>27</v>
      </c>
      <c r="H35" s="9" t="s">
        <v>99</v>
      </c>
      <c r="I35" s="14" t="s">
        <v>100</v>
      </c>
      <c r="J35" s="15" t="s">
        <v>30</v>
      </c>
      <c r="K35" s="16">
        <v>341</v>
      </c>
      <c r="L35" s="17"/>
      <c r="M35" s="18">
        <v>25.6</v>
      </c>
      <c r="N35" s="18">
        <v>99.8</v>
      </c>
      <c r="O35" s="17">
        <f t="shared" si="6"/>
        <v>125.4</v>
      </c>
      <c r="P35" s="17">
        <f t="shared" si="7"/>
        <v>466.4</v>
      </c>
      <c r="Q35" s="9" t="s">
        <v>31</v>
      </c>
      <c r="R35" s="9"/>
      <c r="S35" s="8"/>
      <c r="T35" s="8" t="s">
        <v>32</v>
      </c>
      <c r="U35" s="8" t="s">
        <v>33</v>
      </c>
    </row>
    <row r="36" ht="13.8" spans="1:21">
      <c r="A36" s="8" t="s">
        <v>21</v>
      </c>
      <c r="B36" s="9" t="s">
        <v>59</v>
      </c>
      <c r="C36" s="9" t="s">
        <v>60</v>
      </c>
      <c r="D36" s="9" t="s">
        <v>24</v>
      </c>
      <c r="E36" s="8" t="s">
        <v>25</v>
      </c>
      <c r="F36" s="8" t="s">
        <v>26</v>
      </c>
      <c r="G36" s="8" t="s">
        <v>27</v>
      </c>
      <c r="H36" s="9" t="s">
        <v>101</v>
      </c>
      <c r="I36" s="14" t="s">
        <v>102</v>
      </c>
      <c r="J36" s="15" t="s">
        <v>38</v>
      </c>
      <c r="K36" s="16">
        <v>338</v>
      </c>
      <c r="L36" s="17"/>
      <c r="M36" s="18">
        <v>25.4</v>
      </c>
      <c r="N36" s="18">
        <v>100.4</v>
      </c>
      <c r="O36" s="17">
        <f t="shared" si="6"/>
        <v>125.8</v>
      </c>
      <c r="P36" s="17">
        <f t="shared" si="7"/>
        <v>463.8</v>
      </c>
      <c r="Q36" s="9" t="s">
        <v>31</v>
      </c>
      <c r="R36" s="9"/>
      <c r="S36" s="8"/>
      <c r="T36" s="8" t="s">
        <v>32</v>
      </c>
      <c r="U36" s="8" t="s">
        <v>33</v>
      </c>
    </row>
    <row r="37" ht="13.8" spans="1:21">
      <c r="A37" s="8" t="s">
        <v>21</v>
      </c>
      <c r="B37" s="9" t="s">
        <v>59</v>
      </c>
      <c r="C37" s="9" t="s">
        <v>60</v>
      </c>
      <c r="D37" s="9" t="s">
        <v>24</v>
      </c>
      <c r="E37" s="8" t="s">
        <v>25</v>
      </c>
      <c r="F37" s="8" t="s">
        <v>26</v>
      </c>
      <c r="G37" s="8" t="s">
        <v>27</v>
      </c>
      <c r="H37" s="9" t="s">
        <v>103</v>
      </c>
      <c r="I37" s="14" t="s">
        <v>104</v>
      </c>
      <c r="J37" s="15" t="s">
        <v>38</v>
      </c>
      <c r="K37" s="16">
        <v>328</v>
      </c>
      <c r="L37" s="17"/>
      <c r="M37" s="18">
        <v>25.5</v>
      </c>
      <c r="N37" s="18">
        <v>97.8</v>
      </c>
      <c r="O37" s="17">
        <f t="shared" si="6"/>
        <v>123.3</v>
      </c>
      <c r="P37" s="17">
        <f t="shared" si="7"/>
        <v>451.3</v>
      </c>
      <c r="Q37" s="9" t="s">
        <v>31</v>
      </c>
      <c r="R37" s="9"/>
      <c r="S37" s="8"/>
      <c r="T37" s="8" t="s">
        <v>32</v>
      </c>
      <c r="U37" s="8" t="s">
        <v>33</v>
      </c>
    </row>
    <row r="38" ht="13.8" spans="1:21">
      <c r="A38" s="8" t="s">
        <v>21</v>
      </c>
      <c r="B38" s="9" t="s">
        <v>59</v>
      </c>
      <c r="C38" s="9" t="s">
        <v>60</v>
      </c>
      <c r="D38" s="9" t="s">
        <v>24</v>
      </c>
      <c r="E38" s="8" t="s">
        <v>25</v>
      </c>
      <c r="F38" s="8" t="s">
        <v>26</v>
      </c>
      <c r="G38" s="8" t="s">
        <v>27</v>
      </c>
      <c r="H38" s="9" t="s">
        <v>105</v>
      </c>
      <c r="I38" s="14" t="s">
        <v>106</v>
      </c>
      <c r="J38" s="15" t="s">
        <v>38</v>
      </c>
      <c r="K38" s="16">
        <v>304</v>
      </c>
      <c r="L38" s="17"/>
      <c r="M38" s="18">
        <v>27.2</v>
      </c>
      <c r="N38" s="18">
        <v>110</v>
      </c>
      <c r="O38" s="17">
        <f t="shared" si="6"/>
        <v>137.2</v>
      </c>
      <c r="P38" s="17">
        <f t="shared" si="7"/>
        <v>441.2</v>
      </c>
      <c r="Q38" s="9" t="s">
        <v>31</v>
      </c>
      <c r="R38" s="9"/>
      <c r="S38" s="8"/>
      <c r="T38" s="8" t="s">
        <v>32</v>
      </c>
      <c r="U38" s="8" t="s">
        <v>33</v>
      </c>
    </row>
    <row r="39" ht="13.8" spans="1:21">
      <c r="A39" s="8" t="s">
        <v>21</v>
      </c>
      <c r="B39" s="9" t="s">
        <v>59</v>
      </c>
      <c r="C39" s="9" t="s">
        <v>60</v>
      </c>
      <c r="D39" s="9" t="s">
        <v>24</v>
      </c>
      <c r="E39" s="8" t="s">
        <v>25</v>
      </c>
      <c r="F39" s="8" t="s">
        <v>26</v>
      </c>
      <c r="G39" s="8" t="s">
        <v>27</v>
      </c>
      <c r="H39" s="9" t="s">
        <v>107</v>
      </c>
      <c r="I39" s="14" t="s">
        <v>108</v>
      </c>
      <c r="J39" s="15" t="s">
        <v>38</v>
      </c>
      <c r="K39" s="16">
        <v>310</v>
      </c>
      <c r="L39" s="17"/>
      <c r="M39" s="18">
        <v>24.3</v>
      </c>
      <c r="N39" s="18">
        <v>104.8</v>
      </c>
      <c r="O39" s="17">
        <f t="shared" si="6"/>
        <v>129.1</v>
      </c>
      <c r="P39" s="17">
        <f t="shared" si="7"/>
        <v>439.1</v>
      </c>
      <c r="Q39" s="9" t="s">
        <v>31</v>
      </c>
      <c r="R39" s="9"/>
      <c r="S39" s="8"/>
      <c r="T39" s="8" t="s">
        <v>32</v>
      </c>
      <c r="U39" s="8" t="s">
        <v>33</v>
      </c>
    </row>
    <row r="40" ht="13.8" spans="1:21">
      <c r="A40" s="8" t="s">
        <v>21</v>
      </c>
      <c r="B40" s="9" t="s">
        <v>59</v>
      </c>
      <c r="C40" s="9" t="s">
        <v>60</v>
      </c>
      <c r="D40" s="9" t="s">
        <v>24</v>
      </c>
      <c r="E40" s="8" t="s">
        <v>25</v>
      </c>
      <c r="F40" s="8" t="s">
        <v>26</v>
      </c>
      <c r="G40" s="8" t="s">
        <v>27</v>
      </c>
      <c r="H40" s="9" t="s">
        <v>109</v>
      </c>
      <c r="I40" s="14" t="s">
        <v>110</v>
      </c>
      <c r="J40" s="15" t="s">
        <v>38</v>
      </c>
      <c r="K40" s="16">
        <v>322</v>
      </c>
      <c r="L40" s="17"/>
      <c r="M40" s="18">
        <v>24</v>
      </c>
      <c r="N40" s="18">
        <v>92.4</v>
      </c>
      <c r="O40" s="17">
        <f t="shared" si="6"/>
        <v>116.4</v>
      </c>
      <c r="P40" s="17">
        <f t="shared" si="7"/>
        <v>438.4</v>
      </c>
      <c r="Q40" s="9" t="s">
        <v>31</v>
      </c>
      <c r="R40" s="9"/>
      <c r="S40" s="8"/>
      <c r="T40" s="8" t="s">
        <v>32</v>
      </c>
      <c r="U40" s="8" t="s">
        <v>33</v>
      </c>
    </row>
    <row r="41" ht="13.8" spans="1:21">
      <c r="A41" s="8" t="s">
        <v>21</v>
      </c>
      <c r="B41" s="9" t="s">
        <v>59</v>
      </c>
      <c r="C41" s="9" t="s">
        <v>60</v>
      </c>
      <c r="D41" s="9" t="s">
        <v>24</v>
      </c>
      <c r="E41" s="8" t="s">
        <v>25</v>
      </c>
      <c r="F41" s="8" t="s">
        <v>26</v>
      </c>
      <c r="G41" s="8" t="s">
        <v>27</v>
      </c>
      <c r="H41" s="9" t="s">
        <v>111</v>
      </c>
      <c r="I41" s="14" t="s">
        <v>112</v>
      </c>
      <c r="J41" s="15" t="s">
        <v>38</v>
      </c>
      <c r="K41" s="16">
        <v>309</v>
      </c>
      <c r="L41" s="17"/>
      <c r="M41" s="18">
        <v>24.2</v>
      </c>
      <c r="N41" s="18">
        <v>92.8</v>
      </c>
      <c r="O41" s="17">
        <f t="shared" si="6"/>
        <v>117</v>
      </c>
      <c r="P41" s="17">
        <f t="shared" si="7"/>
        <v>426</v>
      </c>
      <c r="Q41" s="9" t="s">
        <v>31</v>
      </c>
      <c r="R41" s="9"/>
      <c r="S41" s="8"/>
      <c r="T41" s="8" t="s">
        <v>32</v>
      </c>
      <c r="U41" s="8" t="s">
        <v>33</v>
      </c>
    </row>
    <row r="42" ht="13.8" spans="1:21">
      <c r="A42" s="8" t="s">
        <v>21</v>
      </c>
      <c r="B42" s="9" t="s">
        <v>59</v>
      </c>
      <c r="C42" s="9" t="s">
        <v>60</v>
      </c>
      <c r="D42" s="9" t="s">
        <v>24</v>
      </c>
      <c r="E42" s="8" t="s">
        <v>25</v>
      </c>
      <c r="F42" s="8" t="s">
        <v>26</v>
      </c>
      <c r="G42" s="8" t="s">
        <v>27</v>
      </c>
      <c r="H42" s="9" t="s">
        <v>113</v>
      </c>
      <c r="I42" s="14" t="s">
        <v>114</v>
      </c>
      <c r="J42" s="15" t="s">
        <v>38</v>
      </c>
      <c r="K42" s="16">
        <v>290</v>
      </c>
      <c r="L42" s="17"/>
      <c r="M42" s="18">
        <v>26.2</v>
      </c>
      <c r="N42" s="18">
        <v>105.6</v>
      </c>
      <c r="O42" s="17">
        <f t="shared" ref="O42:O61" si="8">N42+M42</f>
        <v>131.8</v>
      </c>
      <c r="P42" s="17">
        <f t="shared" ref="P42:P61" si="9">O42+K42</f>
        <v>421.8</v>
      </c>
      <c r="Q42" s="9" t="s">
        <v>31</v>
      </c>
      <c r="R42" s="9"/>
      <c r="S42" s="8"/>
      <c r="T42" s="8" t="s">
        <v>32</v>
      </c>
      <c r="U42" s="8" t="s">
        <v>33</v>
      </c>
    </row>
    <row r="43" ht="13.8" spans="1:21">
      <c r="A43" s="8" t="s">
        <v>21</v>
      </c>
      <c r="B43" s="9" t="s">
        <v>59</v>
      </c>
      <c r="C43" s="9" t="s">
        <v>60</v>
      </c>
      <c r="D43" s="9" t="s">
        <v>24</v>
      </c>
      <c r="E43" s="8" t="s">
        <v>25</v>
      </c>
      <c r="F43" s="8" t="s">
        <v>26</v>
      </c>
      <c r="G43" s="8" t="s">
        <v>27</v>
      </c>
      <c r="H43" s="9" t="s">
        <v>115</v>
      </c>
      <c r="I43" s="14" t="s">
        <v>116</v>
      </c>
      <c r="J43" s="15" t="s">
        <v>38</v>
      </c>
      <c r="K43" s="16">
        <v>293</v>
      </c>
      <c r="L43" s="17"/>
      <c r="M43" s="18">
        <v>24.8</v>
      </c>
      <c r="N43" s="18">
        <v>102.6</v>
      </c>
      <c r="O43" s="17">
        <f t="shared" si="8"/>
        <v>127.4</v>
      </c>
      <c r="P43" s="17">
        <f t="shared" si="9"/>
        <v>420.4</v>
      </c>
      <c r="Q43" s="9" t="s">
        <v>31</v>
      </c>
      <c r="R43" s="9"/>
      <c r="S43" s="8"/>
      <c r="T43" s="8" t="s">
        <v>32</v>
      </c>
      <c r="U43" s="8" t="s">
        <v>33</v>
      </c>
    </row>
    <row r="44" ht="13.8" spans="1:21">
      <c r="A44" s="8" t="s">
        <v>21</v>
      </c>
      <c r="B44" s="9" t="s">
        <v>59</v>
      </c>
      <c r="C44" s="9" t="s">
        <v>60</v>
      </c>
      <c r="D44" s="9" t="s">
        <v>24</v>
      </c>
      <c r="E44" s="8" t="s">
        <v>25</v>
      </c>
      <c r="F44" s="8" t="s">
        <v>26</v>
      </c>
      <c r="G44" s="8" t="s">
        <v>27</v>
      </c>
      <c r="H44" s="9" t="s">
        <v>117</v>
      </c>
      <c r="I44" s="14" t="s">
        <v>118</v>
      </c>
      <c r="J44" s="15" t="s">
        <v>38</v>
      </c>
      <c r="K44" s="16">
        <v>296</v>
      </c>
      <c r="L44" s="17"/>
      <c r="M44" s="18">
        <v>26.2</v>
      </c>
      <c r="N44" s="18">
        <v>97.2</v>
      </c>
      <c r="O44" s="17">
        <f t="shared" si="8"/>
        <v>123.4</v>
      </c>
      <c r="P44" s="17">
        <f t="shared" si="9"/>
        <v>419.4</v>
      </c>
      <c r="Q44" s="9" t="s">
        <v>31</v>
      </c>
      <c r="R44" s="9"/>
      <c r="S44" s="8"/>
      <c r="T44" s="8" t="s">
        <v>32</v>
      </c>
      <c r="U44" s="8" t="s">
        <v>33</v>
      </c>
    </row>
    <row r="45" ht="13.8" spans="1:21">
      <c r="A45" s="8" t="s">
        <v>21</v>
      </c>
      <c r="B45" s="9" t="s">
        <v>59</v>
      </c>
      <c r="C45" s="9" t="s">
        <v>60</v>
      </c>
      <c r="D45" s="9" t="s">
        <v>24</v>
      </c>
      <c r="E45" s="8" t="s">
        <v>25</v>
      </c>
      <c r="F45" s="8" t="s">
        <v>26</v>
      </c>
      <c r="G45" s="8" t="s">
        <v>27</v>
      </c>
      <c r="H45" s="9" t="s">
        <v>119</v>
      </c>
      <c r="I45" s="14" t="s">
        <v>120</v>
      </c>
      <c r="J45" s="15" t="s">
        <v>38</v>
      </c>
      <c r="K45" s="16">
        <v>296</v>
      </c>
      <c r="L45" s="17"/>
      <c r="M45" s="18">
        <v>23.8</v>
      </c>
      <c r="N45" s="18">
        <v>97.6</v>
      </c>
      <c r="O45" s="17">
        <f t="shared" si="8"/>
        <v>121.4</v>
      </c>
      <c r="P45" s="17">
        <f t="shared" si="9"/>
        <v>417.4</v>
      </c>
      <c r="Q45" s="9" t="s">
        <v>31</v>
      </c>
      <c r="R45" s="9"/>
      <c r="S45" s="8"/>
      <c r="T45" s="8" t="s">
        <v>32</v>
      </c>
      <c r="U45" s="8" t="s">
        <v>33</v>
      </c>
    </row>
    <row r="46" ht="13.8" spans="1:21">
      <c r="A46" s="8" t="s">
        <v>21</v>
      </c>
      <c r="B46" s="9" t="s">
        <v>59</v>
      </c>
      <c r="C46" s="9" t="s">
        <v>60</v>
      </c>
      <c r="D46" s="9" t="s">
        <v>24</v>
      </c>
      <c r="E46" s="8" t="s">
        <v>25</v>
      </c>
      <c r="F46" s="8" t="s">
        <v>26</v>
      </c>
      <c r="G46" s="8" t="s">
        <v>27</v>
      </c>
      <c r="H46" s="9" t="s">
        <v>121</v>
      </c>
      <c r="I46" s="14" t="s">
        <v>122</v>
      </c>
      <c r="J46" s="15" t="s">
        <v>30</v>
      </c>
      <c r="K46" s="16">
        <v>292</v>
      </c>
      <c r="L46" s="17"/>
      <c r="M46" s="18">
        <v>25.8</v>
      </c>
      <c r="N46" s="18">
        <v>98.8</v>
      </c>
      <c r="O46" s="17">
        <f t="shared" si="8"/>
        <v>124.6</v>
      </c>
      <c r="P46" s="17">
        <f t="shared" si="9"/>
        <v>416.6</v>
      </c>
      <c r="Q46" s="9" t="s">
        <v>31</v>
      </c>
      <c r="R46" s="9"/>
      <c r="S46" s="8"/>
      <c r="T46" s="8" t="s">
        <v>32</v>
      </c>
      <c r="U46" s="8" t="s">
        <v>33</v>
      </c>
    </row>
    <row r="47" ht="13.8" spans="1:21">
      <c r="A47" s="8" t="s">
        <v>21</v>
      </c>
      <c r="B47" s="9" t="s">
        <v>59</v>
      </c>
      <c r="C47" s="9" t="s">
        <v>60</v>
      </c>
      <c r="D47" s="9" t="s">
        <v>24</v>
      </c>
      <c r="E47" s="8" t="s">
        <v>25</v>
      </c>
      <c r="F47" s="8" t="s">
        <v>26</v>
      </c>
      <c r="G47" s="8" t="s">
        <v>27</v>
      </c>
      <c r="H47" s="9" t="s">
        <v>123</v>
      </c>
      <c r="I47" s="14" t="s">
        <v>124</v>
      </c>
      <c r="J47" s="15" t="s">
        <v>38</v>
      </c>
      <c r="K47" s="16">
        <v>287</v>
      </c>
      <c r="L47" s="17"/>
      <c r="M47" s="18">
        <v>27.3</v>
      </c>
      <c r="N47" s="18">
        <v>101.4</v>
      </c>
      <c r="O47" s="17">
        <f t="shared" si="8"/>
        <v>128.7</v>
      </c>
      <c r="P47" s="17">
        <f t="shared" si="9"/>
        <v>415.7</v>
      </c>
      <c r="Q47" s="9" t="s">
        <v>31</v>
      </c>
      <c r="R47" s="9"/>
      <c r="S47" s="8"/>
      <c r="T47" s="8" t="s">
        <v>32</v>
      </c>
      <c r="U47" s="8" t="s">
        <v>33</v>
      </c>
    </row>
    <row r="48" ht="13.8" spans="1:21">
      <c r="A48" s="8" t="s">
        <v>21</v>
      </c>
      <c r="B48" s="9" t="s">
        <v>59</v>
      </c>
      <c r="C48" s="9" t="s">
        <v>60</v>
      </c>
      <c r="D48" s="9" t="s">
        <v>24</v>
      </c>
      <c r="E48" s="8" t="s">
        <v>25</v>
      </c>
      <c r="F48" s="8" t="s">
        <v>26</v>
      </c>
      <c r="G48" s="8" t="s">
        <v>27</v>
      </c>
      <c r="H48" s="9" t="s">
        <v>125</v>
      </c>
      <c r="I48" s="14" t="s">
        <v>126</v>
      </c>
      <c r="J48" s="15" t="s">
        <v>30</v>
      </c>
      <c r="K48" s="16">
        <v>287</v>
      </c>
      <c r="L48" s="17"/>
      <c r="M48" s="18">
        <v>27.4</v>
      </c>
      <c r="N48" s="18">
        <v>100.8</v>
      </c>
      <c r="O48" s="17">
        <f t="shared" si="8"/>
        <v>128.2</v>
      </c>
      <c r="P48" s="17">
        <f t="shared" si="9"/>
        <v>415.2</v>
      </c>
      <c r="Q48" s="9" t="s">
        <v>31</v>
      </c>
      <c r="R48" s="9"/>
      <c r="S48" s="8"/>
      <c r="T48" s="8" t="s">
        <v>32</v>
      </c>
      <c r="U48" s="8" t="s">
        <v>33</v>
      </c>
    </row>
    <row r="49" ht="13.8" spans="1:21">
      <c r="A49" s="8" t="s">
        <v>21</v>
      </c>
      <c r="B49" s="9" t="s">
        <v>59</v>
      </c>
      <c r="C49" s="9" t="s">
        <v>60</v>
      </c>
      <c r="D49" s="9" t="s">
        <v>24</v>
      </c>
      <c r="E49" s="8" t="s">
        <v>25</v>
      </c>
      <c r="F49" s="8" t="s">
        <v>26</v>
      </c>
      <c r="G49" s="8" t="s">
        <v>27</v>
      </c>
      <c r="H49" s="9" t="s">
        <v>127</v>
      </c>
      <c r="I49" s="14" t="s">
        <v>128</v>
      </c>
      <c r="J49" s="15" t="s">
        <v>38</v>
      </c>
      <c r="K49" s="16">
        <v>291</v>
      </c>
      <c r="L49" s="17"/>
      <c r="M49" s="18">
        <v>24</v>
      </c>
      <c r="N49" s="18">
        <v>98.6</v>
      </c>
      <c r="O49" s="17">
        <f t="shared" si="8"/>
        <v>122.6</v>
      </c>
      <c r="P49" s="17">
        <f t="shared" si="9"/>
        <v>413.6</v>
      </c>
      <c r="Q49" s="9" t="s">
        <v>31</v>
      </c>
      <c r="R49" s="9"/>
      <c r="S49" s="8"/>
      <c r="T49" s="8" t="s">
        <v>32</v>
      </c>
      <c r="U49" s="8" t="s">
        <v>33</v>
      </c>
    </row>
    <row r="50" ht="13.8" spans="1:21">
      <c r="A50" s="8" t="s">
        <v>21</v>
      </c>
      <c r="B50" s="9" t="s">
        <v>59</v>
      </c>
      <c r="C50" s="9" t="s">
        <v>60</v>
      </c>
      <c r="D50" s="9" t="s">
        <v>24</v>
      </c>
      <c r="E50" s="8" t="s">
        <v>25</v>
      </c>
      <c r="F50" s="8" t="s">
        <v>26</v>
      </c>
      <c r="G50" s="8" t="s">
        <v>27</v>
      </c>
      <c r="H50" s="9" t="s">
        <v>129</v>
      </c>
      <c r="I50" s="14" t="s">
        <v>130</v>
      </c>
      <c r="J50" s="15" t="s">
        <v>38</v>
      </c>
      <c r="K50" s="16">
        <v>289</v>
      </c>
      <c r="L50" s="17"/>
      <c r="M50" s="18">
        <v>27.2</v>
      </c>
      <c r="N50" s="18">
        <v>95.6</v>
      </c>
      <c r="O50" s="17">
        <f t="shared" si="8"/>
        <v>122.8</v>
      </c>
      <c r="P50" s="17">
        <f t="shared" si="9"/>
        <v>411.8</v>
      </c>
      <c r="Q50" s="9" t="s">
        <v>31</v>
      </c>
      <c r="R50" s="9"/>
      <c r="S50" s="8"/>
      <c r="T50" s="8" t="s">
        <v>32</v>
      </c>
      <c r="U50" s="8" t="s">
        <v>33</v>
      </c>
    </row>
    <row r="51" ht="13.8" spans="1:21">
      <c r="A51" s="8" t="s">
        <v>21</v>
      </c>
      <c r="B51" s="9" t="s">
        <v>59</v>
      </c>
      <c r="C51" s="9" t="s">
        <v>60</v>
      </c>
      <c r="D51" s="9" t="s">
        <v>24</v>
      </c>
      <c r="E51" s="8" t="s">
        <v>25</v>
      </c>
      <c r="F51" s="8" t="s">
        <v>26</v>
      </c>
      <c r="G51" s="8" t="s">
        <v>27</v>
      </c>
      <c r="H51" s="9" t="s">
        <v>131</v>
      </c>
      <c r="I51" s="14" t="s">
        <v>132</v>
      </c>
      <c r="J51" s="15" t="s">
        <v>30</v>
      </c>
      <c r="K51" s="16">
        <v>282</v>
      </c>
      <c r="L51" s="17"/>
      <c r="M51" s="18">
        <v>25.5</v>
      </c>
      <c r="N51" s="18">
        <v>103.6</v>
      </c>
      <c r="O51" s="17">
        <f t="shared" si="8"/>
        <v>129.1</v>
      </c>
      <c r="P51" s="17">
        <f t="shared" si="9"/>
        <v>411.1</v>
      </c>
      <c r="Q51" s="9" t="s">
        <v>31</v>
      </c>
      <c r="R51" s="9"/>
      <c r="S51" s="8"/>
      <c r="T51" s="8" t="s">
        <v>32</v>
      </c>
      <c r="U51" s="8" t="s">
        <v>33</v>
      </c>
    </row>
    <row r="52" ht="13.8" spans="1:21">
      <c r="A52" s="8" t="s">
        <v>21</v>
      </c>
      <c r="B52" s="9" t="s">
        <v>59</v>
      </c>
      <c r="C52" s="9" t="s">
        <v>60</v>
      </c>
      <c r="D52" s="9" t="s">
        <v>24</v>
      </c>
      <c r="E52" s="8" t="s">
        <v>25</v>
      </c>
      <c r="F52" s="8" t="s">
        <v>26</v>
      </c>
      <c r="G52" s="8" t="s">
        <v>27</v>
      </c>
      <c r="H52" s="9" t="s">
        <v>133</v>
      </c>
      <c r="I52" s="14" t="s">
        <v>134</v>
      </c>
      <c r="J52" s="15" t="s">
        <v>38</v>
      </c>
      <c r="K52" s="16">
        <v>284</v>
      </c>
      <c r="L52" s="17"/>
      <c r="M52" s="18">
        <v>26.3</v>
      </c>
      <c r="N52" s="18">
        <v>96.2</v>
      </c>
      <c r="O52" s="17">
        <f t="shared" si="8"/>
        <v>122.5</v>
      </c>
      <c r="P52" s="17">
        <f t="shared" si="9"/>
        <v>406.5</v>
      </c>
      <c r="Q52" s="9" t="s">
        <v>31</v>
      </c>
      <c r="R52" s="9"/>
      <c r="S52" s="8"/>
      <c r="T52" s="8" t="s">
        <v>32</v>
      </c>
      <c r="U52" s="8" t="s">
        <v>33</v>
      </c>
    </row>
    <row r="53" ht="13.8" spans="1:21">
      <c r="A53" s="8" t="s">
        <v>21</v>
      </c>
      <c r="B53" s="9" t="s">
        <v>59</v>
      </c>
      <c r="C53" s="9" t="s">
        <v>60</v>
      </c>
      <c r="D53" s="9" t="s">
        <v>24</v>
      </c>
      <c r="E53" s="8" t="s">
        <v>25</v>
      </c>
      <c r="F53" s="8" t="s">
        <v>26</v>
      </c>
      <c r="G53" s="8" t="s">
        <v>27</v>
      </c>
      <c r="H53" s="9" t="s">
        <v>135</v>
      </c>
      <c r="I53" s="14" t="s">
        <v>136</v>
      </c>
      <c r="J53" s="15" t="s">
        <v>38</v>
      </c>
      <c r="K53" s="16">
        <v>290</v>
      </c>
      <c r="L53" s="17"/>
      <c r="M53" s="18">
        <v>23.4</v>
      </c>
      <c r="N53" s="18">
        <v>92.4</v>
      </c>
      <c r="O53" s="17">
        <f t="shared" si="8"/>
        <v>115.8</v>
      </c>
      <c r="P53" s="17">
        <f t="shared" si="9"/>
        <v>405.8</v>
      </c>
      <c r="Q53" s="9" t="s">
        <v>31</v>
      </c>
      <c r="R53" s="9"/>
      <c r="S53" s="8"/>
      <c r="T53" s="8" t="s">
        <v>32</v>
      </c>
      <c r="U53" s="8" t="s">
        <v>33</v>
      </c>
    </row>
    <row r="54" ht="13.8" spans="1:21">
      <c r="A54" s="8" t="s">
        <v>21</v>
      </c>
      <c r="B54" s="9" t="s">
        <v>59</v>
      </c>
      <c r="C54" s="9" t="s">
        <v>60</v>
      </c>
      <c r="D54" s="9" t="s">
        <v>24</v>
      </c>
      <c r="E54" s="8" t="s">
        <v>25</v>
      </c>
      <c r="F54" s="8" t="s">
        <v>26</v>
      </c>
      <c r="G54" s="8" t="s">
        <v>27</v>
      </c>
      <c r="H54" s="9" t="s">
        <v>137</v>
      </c>
      <c r="I54" s="14" t="s">
        <v>138</v>
      </c>
      <c r="J54" s="15" t="s">
        <v>30</v>
      </c>
      <c r="K54" s="16">
        <v>278</v>
      </c>
      <c r="L54" s="17"/>
      <c r="M54" s="18">
        <v>26.3</v>
      </c>
      <c r="N54" s="18">
        <v>98.2</v>
      </c>
      <c r="O54" s="17">
        <f t="shared" si="8"/>
        <v>124.5</v>
      </c>
      <c r="P54" s="17">
        <f t="shared" si="9"/>
        <v>402.5</v>
      </c>
      <c r="Q54" s="9" t="s">
        <v>31</v>
      </c>
      <c r="R54" s="9"/>
      <c r="S54" s="8"/>
      <c r="T54" s="8" t="s">
        <v>32</v>
      </c>
      <c r="U54" s="8" t="s">
        <v>33</v>
      </c>
    </row>
    <row r="55" ht="13.8" spans="1:21">
      <c r="A55" s="8" t="s">
        <v>21</v>
      </c>
      <c r="B55" s="9" t="s">
        <v>59</v>
      </c>
      <c r="C55" s="9" t="s">
        <v>60</v>
      </c>
      <c r="D55" s="9" t="s">
        <v>24</v>
      </c>
      <c r="E55" s="8" t="s">
        <v>25</v>
      </c>
      <c r="F55" s="8" t="s">
        <v>26</v>
      </c>
      <c r="G55" s="8" t="s">
        <v>27</v>
      </c>
      <c r="H55" s="9" t="s">
        <v>139</v>
      </c>
      <c r="I55" s="14" t="s">
        <v>140</v>
      </c>
      <c r="J55" s="15" t="s">
        <v>30</v>
      </c>
      <c r="K55" s="16">
        <v>276</v>
      </c>
      <c r="L55" s="17"/>
      <c r="M55" s="18">
        <v>25.8</v>
      </c>
      <c r="N55" s="18">
        <v>99.8</v>
      </c>
      <c r="O55" s="17">
        <f t="shared" si="8"/>
        <v>125.6</v>
      </c>
      <c r="P55" s="17">
        <f t="shared" si="9"/>
        <v>401.6</v>
      </c>
      <c r="Q55" s="9" t="s">
        <v>31</v>
      </c>
      <c r="R55" s="9"/>
      <c r="S55" s="8"/>
      <c r="T55" s="8" t="s">
        <v>32</v>
      </c>
      <c r="U55" s="8" t="s">
        <v>33</v>
      </c>
    </row>
    <row r="56" ht="13.8" spans="1:21">
      <c r="A56" s="8" t="s">
        <v>21</v>
      </c>
      <c r="B56" s="9" t="s">
        <v>59</v>
      </c>
      <c r="C56" s="9" t="s">
        <v>60</v>
      </c>
      <c r="D56" s="9" t="s">
        <v>24</v>
      </c>
      <c r="E56" s="8" t="s">
        <v>25</v>
      </c>
      <c r="F56" s="8" t="s">
        <v>26</v>
      </c>
      <c r="G56" s="8" t="s">
        <v>27</v>
      </c>
      <c r="H56" s="9" t="s">
        <v>141</v>
      </c>
      <c r="I56" s="14" t="s">
        <v>142</v>
      </c>
      <c r="J56" s="15" t="s">
        <v>38</v>
      </c>
      <c r="K56" s="16">
        <v>276</v>
      </c>
      <c r="L56" s="17"/>
      <c r="M56" s="18">
        <v>23.6</v>
      </c>
      <c r="N56" s="18">
        <v>95.2</v>
      </c>
      <c r="O56" s="17">
        <f t="shared" si="8"/>
        <v>118.8</v>
      </c>
      <c r="P56" s="17">
        <f t="shared" si="9"/>
        <v>394.8</v>
      </c>
      <c r="Q56" s="9" t="s">
        <v>31</v>
      </c>
      <c r="R56" s="9"/>
      <c r="S56" s="8"/>
      <c r="T56" s="8" t="s">
        <v>32</v>
      </c>
      <c r="U56" s="8" t="s">
        <v>33</v>
      </c>
    </row>
    <row r="57" s="2" customFormat="1" ht="17" customHeight="1" spans="1:163">
      <c r="A57" s="8" t="s">
        <v>21</v>
      </c>
      <c r="B57" s="9" t="s">
        <v>59</v>
      </c>
      <c r="C57" s="9" t="s">
        <v>60</v>
      </c>
      <c r="D57" s="9" t="s">
        <v>24</v>
      </c>
      <c r="E57" s="8" t="s">
        <v>25</v>
      </c>
      <c r="F57" s="8" t="s">
        <v>26</v>
      </c>
      <c r="G57" s="8" t="s">
        <v>27</v>
      </c>
      <c r="H57" s="9" t="s">
        <v>143</v>
      </c>
      <c r="I57" s="14" t="s">
        <v>144</v>
      </c>
      <c r="J57" s="15" t="s">
        <v>38</v>
      </c>
      <c r="K57" s="16">
        <v>361</v>
      </c>
      <c r="L57" s="17"/>
      <c r="M57" s="18">
        <v>26</v>
      </c>
      <c r="N57" s="18">
        <v>109.2</v>
      </c>
      <c r="O57" s="17">
        <f t="shared" ref="O57:O60" si="10">N57+M57</f>
        <v>135.2</v>
      </c>
      <c r="P57" s="17">
        <f t="shared" ref="P57:P60" si="11">O57+K57</f>
        <v>496.2</v>
      </c>
      <c r="Q57" s="9" t="s">
        <v>31</v>
      </c>
      <c r="R57" s="8"/>
      <c r="S57" s="8"/>
      <c r="T57" s="8" t="s">
        <v>32</v>
      </c>
      <c r="U57" s="8" t="s">
        <v>33</v>
      </c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</row>
    <row r="58" customFormat="1" ht="13.8" spans="1:21">
      <c r="A58" s="8" t="s">
        <v>21</v>
      </c>
      <c r="B58" s="9" t="s">
        <v>59</v>
      </c>
      <c r="C58" s="9" t="s">
        <v>60</v>
      </c>
      <c r="D58" s="9" t="s">
        <v>24</v>
      </c>
      <c r="E58" s="8" t="s">
        <v>25</v>
      </c>
      <c r="F58" s="8" t="s">
        <v>26</v>
      </c>
      <c r="G58" s="8" t="s">
        <v>27</v>
      </c>
      <c r="H58" s="9" t="s">
        <v>145</v>
      </c>
      <c r="I58" s="14" t="s">
        <v>146</v>
      </c>
      <c r="J58" s="15" t="s">
        <v>38</v>
      </c>
      <c r="K58" s="16">
        <v>340</v>
      </c>
      <c r="L58" s="17"/>
      <c r="M58" s="18">
        <v>26.2</v>
      </c>
      <c r="N58" s="18">
        <v>100.4</v>
      </c>
      <c r="O58" s="17">
        <f t="shared" si="10"/>
        <v>126.6</v>
      </c>
      <c r="P58" s="17">
        <f t="shared" si="11"/>
        <v>466.6</v>
      </c>
      <c r="Q58" s="9" t="s">
        <v>31</v>
      </c>
      <c r="R58" s="8"/>
      <c r="S58" s="8"/>
      <c r="T58" s="8" t="s">
        <v>32</v>
      </c>
      <c r="U58" s="8" t="s">
        <v>33</v>
      </c>
    </row>
    <row r="59" customFormat="1" ht="13.8" spans="1:21">
      <c r="A59" s="8" t="s">
        <v>21</v>
      </c>
      <c r="B59" s="9" t="s">
        <v>59</v>
      </c>
      <c r="C59" s="9" t="s">
        <v>60</v>
      </c>
      <c r="D59" s="9" t="s">
        <v>24</v>
      </c>
      <c r="E59" s="8" t="s">
        <v>25</v>
      </c>
      <c r="F59" s="8" t="s">
        <v>26</v>
      </c>
      <c r="G59" s="8" t="s">
        <v>27</v>
      </c>
      <c r="H59" s="9" t="s">
        <v>147</v>
      </c>
      <c r="I59" s="14" t="s">
        <v>148</v>
      </c>
      <c r="J59" s="15" t="s">
        <v>38</v>
      </c>
      <c r="K59" s="16">
        <v>323</v>
      </c>
      <c r="L59" s="17"/>
      <c r="M59" s="18">
        <v>26.2</v>
      </c>
      <c r="N59" s="18">
        <v>109.2</v>
      </c>
      <c r="O59" s="17">
        <f t="shared" si="10"/>
        <v>135.4</v>
      </c>
      <c r="P59" s="17">
        <f t="shared" si="11"/>
        <v>458.4</v>
      </c>
      <c r="Q59" s="9" t="s">
        <v>31</v>
      </c>
      <c r="R59" s="8"/>
      <c r="S59" s="8"/>
      <c r="T59" s="8" t="s">
        <v>32</v>
      </c>
      <c r="U59" s="8" t="s">
        <v>33</v>
      </c>
    </row>
    <row r="60" customFormat="1" ht="13.8" spans="1:21">
      <c r="A60" s="8" t="s">
        <v>21</v>
      </c>
      <c r="B60" s="9" t="s">
        <v>59</v>
      </c>
      <c r="C60" s="9" t="s">
        <v>60</v>
      </c>
      <c r="D60" s="9" t="s">
        <v>24</v>
      </c>
      <c r="E60" s="8" t="s">
        <v>25</v>
      </c>
      <c r="F60" s="8" t="s">
        <v>26</v>
      </c>
      <c r="G60" s="8" t="s">
        <v>27</v>
      </c>
      <c r="H60" s="9" t="s">
        <v>149</v>
      </c>
      <c r="I60" s="14" t="s">
        <v>150</v>
      </c>
      <c r="J60" s="15" t="s">
        <v>38</v>
      </c>
      <c r="K60" s="16">
        <v>334</v>
      </c>
      <c r="L60" s="17"/>
      <c r="M60" s="18">
        <v>26.2</v>
      </c>
      <c r="N60" s="18">
        <v>91</v>
      </c>
      <c r="O60" s="17">
        <f t="shared" si="10"/>
        <v>117.2</v>
      </c>
      <c r="P60" s="17">
        <f t="shared" si="11"/>
        <v>451.2</v>
      </c>
      <c r="Q60" s="9" t="s">
        <v>31</v>
      </c>
      <c r="R60" s="8"/>
      <c r="S60" s="8"/>
      <c r="T60" s="8" t="s">
        <v>32</v>
      </c>
      <c r="U60" s="8" t="s">
        <v>33</v>
      </c>
    </row>
    <row r="61" customFormat="1" ht="13.8" spans="1:21">
      <c r="A61" s="8"/>
      <c r="B61" s="9"/>
      <c r="C61" s="9"/>
      <c r="D61" s="9"/>
      <c r="E61" s="8"/>
      <c r="F61" s="8"/>
      <c r="G61" s="8"/>
      <c r="H61" s="9"/>
      <c r="I61" s="14"/>
      <c r="J61" s="15"/>
      <c r="K61" s="16"/>
      <c r="L61" s="17"/>
      <c r="M61" s="18"/>
      <c r="N61" s="18"/>
      <c r="O61" s="17"/>
      <c r="P61" s="17"/>
      <c r="Q61" s="9"/>
      <c r="R61" s="9"/>
      <c r="S61" s="8"/>
      <c r="T61" s="8"/>
      <c r="U61" s="8"/>
    </row>
    <row r="62" customFormat="1" ht="13.8" spans="1:21">
      <c r="A62" s="8" t="s">
        <v>21</v>
      </c>
      <c r="B62" s="9" t="s">
        <v>151</v>
      </c>
      <c r="C62" s="9" t="s">
        <v>152</v>
      </c>
      <c r="D62" s="9" t="s">
        <v>24</v>
      </c>
      <c r="E62" s="8" t="s">
        <v>25</v>
      </c>
      <c r="F62" s="8" t="s">
        <v>26</v>
      </c>
      <c r="G62" s="8" t="s">
        <v>27</v>
      </c>
      <c r="H62" s="9" t="s">
        <v>153</v>
      </c>
      <c r="I62" s="14" t="s">
        <v>154</v>
      </c>
      <c r="J62" s="15" t="s">
        <v>30</v>
      </c>
      <c r="K62" s="16">
        <v>383</v>
      </c>
      <c r="L62" s="17"/>
      <c r="M62" s="18">
        <v>28</v>
      </c>
      <c r="N62" s="18">
        <v>110.6</v>
      </c>
      <c r="O62" s="17">
        <f>M62+N62</f>
        <v>138.6</v>
      </c>
      <c r="P62" s="17">
        <f>K62+O62</f>
        <v>521.6</v>
      </c>
      <c r="Q62" s="9" t="s">
        <v>31</v>
      </c>
      <c r="R62" s="9"/>
      <c r="S62" s="8"/>
      <c r="T62" s="8" t="s">
        <v>32</v>
      </c>
      <c r="U62" s="8" t="s">
        <v>33</v>
      </c>
    </row>
    <row r="63" customFormat="1" ht="13.8" spans="1:21">
      <c r="A63" s="8" t="s">
        <v>21</v>
      </c>
      <c r="B63" s="9" t="s">
        <v>151</v>
      </c>
      <c r="C63" s="9" t="s">
        <v>152</v>
      </c>
      <c r="D63" s="9" t="s">
        <v>24</v>
      </c>
      <c r="E63" s="8" t="s">
        <v>25</v>
      </c>
      <c r="F63" s="8" t="s">
        <v>26</v>
      </c>
      <c r="G63" s="8" t="s">
        <v>27</v>
      </c>
      <c r="H63" s="9" t="s">
        <v>155</v>
      </c>
      <c r="I63" s="14" t="s">
        <v>156</v>
      </c>
      <c r="J63" s="15" t="s">
        <v>30</v>
      </c>
      <c r="K63" s="16">
        <v>380</v>
      </c>
      <c r="L63" s="17"/>
      <c r="M63" s="18">
        <v>27</v>
      </c>
      <c r="N63" s="18">
        <v>112.6</v>
      </c>
      <c r="O63" s="17">
        <f t="shared" ref="O63:O72" si="12">M63+N63</f>
        <v>139.6</v>
      </c>
      <c r="P63" s="17">
        <f t="shared" ref="P63:P72" si="13">K63+O63</f>
        <v>519.6</v>
      </c>
      <c r="Q63" s="9" t="s">
        <v>31</v>
      </c>
      <c r="R63" s="9"/>
      <c r="S63" s="8"/>
      <c r="T63" s="8" t="s">
        <v>32</v>
      </c>
      <c r="U63" s="8" t="s">
        <v>33</v>
      </c>
    </row>
    <row r="64" customFormat="1" ht="13.8" spans="1:21">
      <c r="A64" s="8" t="s">
        <v>21</v>
      </c>
      <c r="B64" s="9" t="s">
        <v>151</v>
      </c>
      <c r="C64" s="9" t="s">
        <v>152</v>
      </c>
      <c r="D64" s="9" t="s">
        <v>24</v>
      </c>
      <c r="E64" s="8" t="s">
        <v>25</v>
      </c>
      <c r="F64" s="8" t="s">
        <v>26</v>
      </c>
      <c r="G64" s="8" t="s">
        <v>27</v>
      </c>
      <c r="H64" s="9" t="s">
        <v>157</v>
      </c>
      <c r="I64" s="14" t="s">
        <v>158</v>
      </c>
      <c r="J64" s="15" t="s">
        <v>30</v>
      </c>
      <c r="K64" s="16">
        <v>384</v>
      </c>
      <c r="L64" s="17"/>
      <c r="M64" s="18">
        <v>27.6</v>
      </c>
      <c r="N64" s="18">
        <v>107.2</v>
      </c>
      <c r="O64" s="17">
        <f t="shared" si="12"/>
        <v>134.8</v>
      </c>
      <c r="P64" s="17">
        <f t="shared" si="13"/>
        <v>518.8</v>
      </c>
      <c r="Q64" s="9" t="s">
        <v>31</v>
      </c>
      <c r="R64" s="9"/>
      <c r="S64" s="8"/>
      <c r="T64" s="8" t="s">
        <v>32</v>
      </c>
      <c r="U64" s="8" t="s">
        <v>33</v>
      </c>
    </row>
    <row r="65" customFormat="1" ht="13.8" spans="1:21">
      <c r="A65" s="8" t="s">
        <v>21</v>
      </c>
      <c r="B65" s="9" t="s">
        <v>151</v>
      </c>
      <c r="C65" s="9" t="s">
        <v>152</v>
      </c>
      <c r="D65" s="9" t="s">
        <v>24</v>
      </c>
      <c r="E65" s="8" t="s">
        <v>25</v>
      </c>
      <c r="F65" s="8" t="s">
        <v>26</v>
      </c>
      <c r="G65" s="8" t="s">
        <v>27</v>
      </c>
      <c r="H65" s="9" t="s">
        <v>159</v>
      </c>
      <c r="I65" s="14" t="s">
        <v>160</v>
      </c>
      <c r="J65" s="15" t="s">
        <v>30</v>
      </c>
      <c r="K65" s="16">
        <v>379</v>
      </c>
      <c r="L65" s="17"/>
      <c r="M65" s="18">
        <v>28.8</v>
      </c>
      <c r="N65" s="18">
        <v>109.8</v>
      </c>
      <c r="O65" s="17">
        <f t="shared" si="12"/>
        <v>138.6</v>
      </c>
      <c r="P65" s="17">
        <f t="shared" si="13"/>
        <v>517.6</v>
      </c>
      <c r="Q65" s="9" t="s">
        <v>31</v>
      </c>
      <c r="R65" s="9"/>
      <c r="S65" s="8"/>
      <c r="T65" s="8" t="s">
        <v>32</v>
      </c>
      <c r="U65" s="8" t="s">
        <v>33</v>
      </c>
    </row>
    <row r="66" customFormat="1" ht="13.8" spans="1:21">
      <c r="A66" s="8" t="s">
        <v>21</v>
      </c>
      <c r="B66" s="9" t="s">
        <v>151</v>
      </c>
      <c r="C66" s="9" t="s">
        <v>152</v>
      </c>
      <c r="D66" s="9" t="s">
        <v>24</v>
      </c>
      <c r="E66" s="8" t="s">
        <v>25</v>
      </c>
      <c r="F66" s="8" t="s">
        <v>26</v>
      </c>
      <c r="G66" s="8" t="s">
        <v>27</v>
      </c>
      <c r="H66" s="9" t="s">
        <v>161</v>
      </c>
      <c r="I66" s="14" t="s">
        <v>162</v>
      </c>
      <c r="J66" s="15" t="s">
        <v>30</v>
      </c>
      <c r="K66" s="16">
        <v>373</v>
      </c>
      <c r="L66" s="17"/>
      <c r="M66" s="18">
        <v>28.6</v>
      </c>
      <c r="N66" s="18">
        <v>115</v>
      </c>
      <c r="O66" s="17">
        <f t="shared" si="12"/>
        <v>143.6</v>
      </c>
      <c r="P66" s="17">
        <f t="shared" si="13"/>
        <v>516.6</v>
      </c>
      <c r="Q66" s="9" t="s">
        <v>31</v>
      </c>
      <c r="R66" s="9"/>
      <c r="S66" s="8"/>
      <c r="T66" s="8" t="s">
        <v>32</v>
      </c>
      <c r="U66" s="8" t="s">
        <v>33</v>
      </c>
    </row>
    <row r="67" customFormat="1" ht="13.8" spans="1:21">
      <c r="A67" s="8" t="s">
        <v>21</v>
      </c>
      <c r="B67" s="9" t="s">
        <v>151</v>
      </c>
      <c r="C67" s="9" t="s">
        <v>152</v>
      </c>
      <c r="D67" s="9" t="s">
        <v>24</v>
      </c>
      <c r="E67" s="8" t="s">
        <v>25</v>
      </c>
      <c r="F67" s="8" t="s">
        <v>26</v>
      </c>
      <c r="G67" s="8" t="s">
        <v>27</v>
      </c>
      <c r="H67" s="9" t="s">
        <v>163</v>
      </c>
      <c r="I67" s="14" t="s">
        <v>164</v>
      </c>
      <c r="J67" s="15" t="s">
        <v>30</v>
      </c>
      <c r="K67" s="16">
        <v>380</v>
      </c>
      <c r="L67" s="17"/>
      <c r="M67" s="18">
        <v>27.6</v>
      </c>
      <c r="N67" s="18">
        <v>108.4</v>
      </c>
      <c r="O67" s="17">
        <f t="shared" si="12"/>
        <v>136</v>
      </c>
      <c r="P67" s="17">
        <f t="shared" si="13"/>
        <v>516</v>
      </c>
      <c r="Q67" s="9" t="s">
        <v>31</v>
      </c>
      <c r="R67" s="9"/>
      <c r="S67" s="8"/>
      <c r="T67" s="8" t="s">
        <v>32</v>
      </c>
      <c r="U67" s="8" t="s">
        <v>33</v>
      </c>
    </row>
    <row r="68" customFormat="1" ht="13.8" spans="1:21">
      <c r="A68" s="8" t="s">
        <v>21</v>
      </c>
      <c r="B68" s="9" t="s">
        <v>151</v>
      </c>
      <c r="C68" s="9" t="s">
        <v>152</v>
      </c>
      <c r="D68" s="9" t="s">
        <v>24</v>
      </c>
      <c r="E68" s="8" t="s">
        <v>25</v>
      </c>
      <c r="F68" s="8" t="s">
        <v>26</v>
      </c>
      <c r="G68" s="8" t="s">
        <v>27</v>
      </c>
      <c r="H68" s="9" t="s">
        <v>165</v>
      </c>
      <c r="I68" s="14" t="s">
        <v>166</v>
      </c>
      <c r="J68" s="15" t="s">
        <v>30</v>
      </c>
      <c r="K68" s="16">
        <v>380</v>
      </c>
      <c r="L68" s="17"/>
      <c r="M68" s="18">
        <v>26.4</v>
      </c>
      <c r="N68" s="18">
        <v>109.2</v>
      </c>
      <c r="O68" s="17">
        <f t="shared" si="12"/>
        <v>135.6</v>
      </c>
      <c r="P68" s="17">
        <f t="shared" si="13"/>
        <v>515.6</v>
      </c>
      <c r="Q68" s="9" t="s">
        <v>31</v>
      </c>
      <c r="R68" s="9"/>
      <c r="S68" s="8"/>
      <c r="T68" s="8" t="s">
        <v>32</v>
      </c>
      <c r="U68" s="8" t="s">
        <v>33</v>
      </c>
    </row>
    <row r="69" customFormat="1" ht="13.8" spans="1:21">
      <c r="A69" s="8" t="s">
        <v>21</v>
      </c>
      <c r="B69" s="9" t="s">
        <v>151</v>
      </c>
      <c r="C69" s="9" t="s">
        <v>152</v>
      </c>
      <c r="D69" s="9" t="s">
        <v>24</v>
      </c>
      <c r="E69" s="8" t="s">
        <v>25</v>
      </c>
      <c r="F69" s="8" t="s">
        <v>26</v>
      </c>
      <c r="G69" s="8" t="s">
        <v>27</v>
      </c>
      <c r="H69" s="9" t="s">
        <v>167</v>
      </c>
      <c r="I69" s="14" t="s">
        <v>168</v>
      </c>
      <c r="J69" s="15" t="s">
        <v>30</v>
      </c>
      <c r="K69" s="16">
        <v>378</v>
      </c>
      <c r="L69" s="17"/>
      <c r="M69" s="18">
        <v>28</v>
      </c>
      <c r="N69" s="18">
        <v>109.4</v>
      </c>
      <c r="O69" s="17">
        <f t="shared" si="12"/>
        <v>137.4</v>
      </c>
      <c r="P69" s="17">
        <f t="shared" si="13"/>
        <v>515.4</v>
      </c>
      <c r="Q69" s="9" t="s">
        <v>31</v>
      </c>
      <c r="R69" s="9"/>
      <c r="S69" s="8"/>
      <c r="T69" s="8" t="s">
        <v>32</v>
      </c>
      <c r="U69" s="8" t="s">
        <v>33</v>
      </c>
    </row>
    <row r="70" customFormat="1" ht="13.8" spans="1:21">
      <c r="A70" s="8" t="s">
        <v>21</v>
      </c>
      <c r="B70" s="9" t="s">
        <v>151</v>
      </c>
      <c r="C70" s="9" t="s">
        <v>152</v>
      </c>
      <c r="D70" s="9" t="s">
        <v>24</v>
      </c>
      <c r="E70" s="8" t="s">
        <v>25</v>
      </c>
      <c r="F70" s="8" t="s">
        <v>26</v>
      </c>
      <c r="G70" s="8" t="s">
        <v>27</v>
      </c>
      <c r="H70" s="9" t="s">
        <v>169</v>
      </c>
      <c r="I70" s="14" t="s">
        <v>170</v>
      </c>
      <c r="J70" s="15" t="s">
        <v>30</v>
      </c>
      <c r="K70" s="16">
        <v>379</v>
      </c>
      <c r="L70" s="17"/>
      <c r="M70" s="18">
        <v>27.2</v>
      </c>
      <c r="N70" s="18">
        <v>108.8</v>
      </c>
      <c r="O70" s="17">
        <f t="shared" si="12"/>
        <v>136</v>
      </c>
      <c r="P70" s="17">
        <f t="shared" si="13"/>
        <v>515</v>
      </c>
      <c r="Q70" s="9" t="s">
        <v>31</v>
      </c>
      <c r="R70" s="9"/>
      <c r="S70" s="8"/>
      <c r="T70" s="8" t="s">
        <v>32</v>
      </c>
      <c r="U70" s="8" t="s">
        <v>33</v>
      </c>
    </row>
    <row r="71" customFormat="1" ht="13.8" spans="1:21">
      <c r="A71" s="8" t="s">
        <v>21</v>
      </c>
      <c r="B71" s="9" t="s">
        <v>151</v>
      </c>
      <c r="C71" s="9" t="s">
        <v>152</v>
      </c>
      <c r="D71" s="9" t="s">
        <v>24</v>
      </c>
      <c r="E71" s="8" t="s">
        <v>25</v>
      </c>
      <c r="F71" s="8" t="s">
        <v>26</v>
      </c>
      <c r="G71" s="8" t="s">
        <v>27</v>
      </c>
      <c r="H71" s="9" t="s">
        <v>171</v>
      </c>
      <c r="I71" s="14" t="s">
        <v>172</v>
      </c>
      <c r="J71" s="15" t="s">
        <v>30</v>
      </c>
      <c r="K71" s="16">
        <v>381</v>
      </c>
      <c r="L71" s="17"/>
      <c r="M71" s="18">
        <v>26</v>
      </c>
      <c r="N71" s="18">
        <v>107.2</v>
      </c>
      <c r="O71" s="17">
        <f t="shared" si="12"/>
        <v>133.2</v>
      </c>
      <c r="P71" s="17">
        <f t="shared" si="13"/>
        <v>514.2</v>
      </c>
      <c r="Q71" s="9" t="s">
        <v>31</v>
      </c>
      <c r="R71" s="9"/>
      <c r="S71" s="8"/>
      <c r="T71" s="8" t="s">
        <v>32</v>
      </c>
      <c r="U71" s="8" t="s">
        <v>33</v>
      </c>
    </row>
    <row r="72" customFormat="1" ht="13.8" spans="1:21">
      <c r="A72" s="8" t="s">
        <v>21</v>
      </c>
      <c r="B72" s="9" t="s">
        <v>151</v>
      </c>
      <c r="C72" s="9" t="s">
        <v>152</v>
      </c>
      <c r="D72" s="9" t="s">
        <v>24</v>
      </c>
      <c r="E72" s="8" t="s">
        <v>25</v>
      </c>
      <c r="F72" s="8" t="s">
        <v>26</v>
      </c>
      <c r="G72" s="8" t="s">
        <v>27</v>
      </c>
      <c r="H72" s="9" t="s">
        <v>173</v>
      </c>
      <c r="I72" s="14" t="s">
        <v>174</v>
      </c>
      <c r="J72" s="15" t="s">
        <v>30</v>
      </c>
      <c r="K72" s="16">
        <v>375</v>
      </c>
      <c r="L72" s="17"/>
      <c r="M72" s="18">
        <v>27</v>
      </c>
      <c r="N72" s="18">
        <v>111.4</v>
      </c>
      <c r="O72" s="17">
        <f t="shared" si="12"/>
        <v>138.4</v>
      </c>
      <c r="P72" s="17">
        <f t="shared" si="13"/>
        <v>513.4</v>
      </c>
      <c r="Q72" s="9" t="s">
        <v>31</v>
      </c>
      <c r="R72" s="9"/>
      <c r="S72" s="8"/>
      <c r="T72" s="8" t="s">
        <v>32</v>
      </c>
      <c r="U72" s="8" t="s">
        <v>33</v>
      </c>
    </row>
    <row r="73" customFormat="1" ht="13.8" spans="1:21">
      <c r="A73" s="8" t="s">
        <v>21</v>
      </c>
      <c r="B73" s="9" t="s">
        <v>151</v>
      </c>
      <c r="C73" s="9" t="s">
        <v>152</v>
      </c>
      <c r="D73" s="9" t="s">
        <v>24</v>
      </c>
      <c r="E73" s="8" t="s">
        <v>25</v>
      </c>
      <c r="F73" s="8" t="s">
        <v>26</v>
      </c>
      <c r="G73" s="8" t="s">
        <v>27</v>
      </c>
      <c r="H73" s="9" t="s">
        <v>175</v>
      </c>
      <c r="I73" s="14" t="s">
        <v>176</v>
      </c>
      <c r="J73" s="15" t="s">
        <v>30</v>
      </c>
      <c r="K73" s="16">
        <v>374</v>
      </c>
      <c r="L73" s="17"/>
      <c r="M73" s="18">
        <v>27.4</v>
      </c>
      <c r="N73" s="18">
        <v>110.4</v>
      </c>
      <c r="O73" s="17">
        <f t="shared" ref="O73:O85" si="14">M73+N73</f>
        <v>137.8</v>
      </c>
      <c r="P73" s="17">
        <f t="shared" ref="P73:P85" si="15">K73+O73</f>
        <v>511.8</v>
      </c>
      <c r="Q73" s="9" t="s">
        <v>31</v>
      </c>
      <c r="R73" s="9"/>
      <c r="S73" s="8"/>
      <c r="T73" s="8" t="s">
        <v>32</v>
      </c>
      <c r="U73" s="8" t="s">
        <v>33</v>
      </c>
    </row>
    <row r="74" customFormat="1" ht="13.8" spans="1:21">
      <c r="A74" s="8" t="s">
        <v>21</v>
      </c>
      <c r="B74" s="9" t="s">
        <v>151</v>
      </c>
      <c r="C74" s="9" t="s">
        <v>152</v>
      </c>
      <c r="D74" s="9" t="s">
        <v>24</v>
      </c>
      <c r="E74" s="8" t="s">
        <v>25</v>
      </c>
      <c r="F74" s="8" t="s">
        <v>26</v>
      </c>
      <c r="G74" s="8" t="s">
        <v>27</v>
      </c>
      <c r="H74" s="9" t="s">
        <v>177</v>
      </c>
      <c r="I74" s="14" t="s">
        <v>178</v>
      </c>
      <c r="J74" s="15" t="s">
        <v>30</v>
      </c>
      <c r="K74" s="16">
        <v>378</v>
      </c>
      <c r="L74" s="17"/>
      <c r="M74" s="18">
        <v>27</v>
      </c>
      <c r="N74" s="18">
        <v>106.4</v>
      </c>
      <c r="O74" s="17">
        <f t="shared" si="14"/>
        <v>133.4</v>
      </c>
      <c r="P74" s="17">
        <f t="shared" si="15"/>
        <v>511.4</v>
      </c>
      <c r="Q74" s="9" t="s">
        <v>31</v>
      </c>
      <c r="R74" s="9"/>
      <c r="S74" s="8"/>
      <c r="T74" s="8" t="s">
        <v>32</v>
      </c>
      <c r="U74" s="8" t="s">
        <v>33</v>
      </c>
    </row>
    <row r="75" customFormat="1" ht="13.8" spans="1:21">
      <c r="A75" s="8" t="s">
        <v>21</v>
      </c>
      <c r="B75" s="9" t="s">
        <v>151</v>
      </c>
      <c r="C75" s="9" t="s">
        <v>152</v>
      </c>
      <c r="D75" s="9" t="s">
        <v>24</v>
      </c>
      <c r="E75" s="8" t="s">
        <v>25</v>
      </c>
      <c r="F75" s="8" t="s">
        <v>26</v>
      </c>
      <c r="G75" s="8" t="s">
        <v>27</v>
      </c>
      <c r="H75" s="9" t="s">
        <v>179</v>
      </c>
      <c r="I75" s="14" t="s">
        <v>180</v>
      </c>
      <c r="J75" s="15" t="s">
        <v>30</v>
      </c>
      <c r="K75" s="16">
        <v>375</v>
      </c>
      <c r="L75" s="17"/>
      <c r="M75" s="18">
        <v>27.8</v>
      </c>
      <c r="N75" s="18">
        <v>108.4</v>
      </c>
      <c r="O75" s="17">
        <f t="shared" si="14"/>
        <v>136.2</v>
      </c>
      <c r="P75" s="17">
        <f t="shared" si="15"/>
        <v>511.2</v>
      </c>
      <c r="Q75" s="9" t="s">
        <v>31</v>
      </c>
      <c r="R75" s="9"/>
      <c r="S75" s="8"/>
      <c r="T75" s="8" t="s">
        <v>32</v>
      </c>
      <c r="U75" s="8" t="s">
        <v>33</v>
      </c>
    </row>
    <row r="76" customFormat="1" ht="13.8" spans="1:21">
      <c r="A76" s="8" t="s">
        <v>21</v>
      </c>
      <c r="B76" s="9" t="s">
        <v>151</v>
      </c>
      <c r="C76" s="9" t="s">
        <v>152</v>
      </c>
      <c r="D76" s="9" t="s">
        <v>24</v>
      </c>
      <c r="E76" s="8" t="s">
        <v>25</v>
      </c>
      <c r="F76" s="8" t="s">
        <v>26</v>
      </c>
      <c r="G76" s="8" t="s">
        <v>27</v>
      </c>
      <c r="H76" s="9" t="s">
        <v>181</v>
      </c>
      <c r="I76" s="14" t="s">
        <v>182</v>
      </c>
      <c r="J76" s="15" t="s">
        <v>30</v>
      </c>
      <c r="K76" s="16">
        <v>383</v>
      </c>
      <c r="L76" s="17"/>
      <c r="M76" s="18">
        <v>25.6</v>
      </c>
      <c r="N76" s="18">
        <v>102.6</v>
      </c>
      <c r="O76" s="17">
        <f t="shared" si="14"/>
        <v>128.2</v>
      </c>
      <c r="P76" s="17">
        <f t="shared" si="15"/>
        <v>511.2</v>
      </c>
      <c r="Q76" s="9" t="s">
        <v>31</v>
      </c>
      <c r="R76" s="9"/>
      <c r="S76" s="8"/>
      <c r="T76" s="8" t="s">
        <v>32</v>
      </c>
      <c r="U76" s="8" t="s">
        <v>33</v>
      </c>
    </row>
    <row r="77" customFormat="1" ht="13.8" spans="1:21">
      <c r="A77" s="8" t="s">
        <v>21</v>
      </c>
      <c r="B77" s="9" t="s">
        <v>151</v>
      </c>
      <c r="C77" s="9" t="s">
        <v>152</v>
      </c>
      <c r="D77" s="9" t="s">
        <v>24</v>
      </c>
      <c r="E77" s="8" t="s">
        <v>25</v>
      </c>
      <c r="F77" s="8" t="s">
        <v>26</v>
      </c>
      <c r="G77" s="8" t="s">
        <v>27</v>
      </c>
      <c r="H77" s="9" t="s">
        <v>183</v>
      </c>
      <c r="I77" s="14" t="s">
        <v>184</v>
      </c>
      <c r="J77" s="15" t="s">
        <v>30</v>
      </c>
      <c r="K77" s="16">
        <v>376</v>
      </c>
      <c r="L77" s="17"/>
      <c r="M77" s="18">
        <v>26</v>
      </c>
      <c r="N77" s="18">
        <v>108.8</v>
      </c>
      <c r="O77" s="17">
        <f t="shared" si="14"/>
        <v>134.8</v>
      </c>
      <c r="P77" s="17">
        <f t="shared" si="15"/>
        <v>510.8</v>
      </c>
      <c r="Q77" s="9" t="s">
        <v>31</v>
      </c>
      <c r="R77" s="9"/>
      <c r="S77" s="8"/>
      <c r="T77" s="8" t="s">
        <v>32</v>
      </c>
      <c r="U77" s="8" t="s">
        <v>33</v>
      </c>
    </row>
    <row r="78" customFormat="1" ht="13.8" spans="1:21">
      <c r="A78" s="8" t="s">
        <v>21</v>
      </c>
      <c r="B78" s="9" t="s">
        <v>151</v>
      </c>
      <c r="C78" s="9" t="s">
        <v>152</v>
      </c>
      <c r="D78" s="9" t="s">
        <v>24</v>
      </c>
      <c r="E78" s="8" t="s">
        <v>25</v>
      </c>
      <c r="F78" s="8" t="s">
        <v>26</v>
      </c>
      <c r="G78" s="8" t="s">
        <v>27</v>
      </c>
      <c r="H78" s="9" t="s">
        <v>185</v>
      </c>
      <c r="I78" s="14" t="s">
        <v>186</v>
      </c>
      <c r="J78" s="15" t="s">
        <v>30</v>
      </c>
      <c r="K78" s="16">
        <v>380</v>
      </c>
      <c r="L78" s="17"/>
      <c r="M78" s="18">
        <v>27.8</v>
      </c>
      <c r="N78" s="18">
        <v>101.8</v>
      </c>
      <c r="O78" s="17">
        <f t="shared" si="14"/>
        <v>129.6</v>
      </c>
      <c r="P78" s="17">
        <f t="shared" si="15"/>
        <v>509.6</v>
      </c>
      <c r="Q78" s="9" t="s">
        <v>31</v>
      </c>
      <c r="R78" s="9"/>
      <c r="S78" s="8"/>
      <c r="T78" s="8" t="s">
        <v>32</v>
      </c>
      <c r="U78" s="8" t="s">
        <v>33</v>
      </c>
    </row>
    <row r="79" customFormat="1" ht="13.8" spans="1:21">
      <c r="A79" s="8" t="s">
        <v>21</v>
      </c>
      <c r="B79" s="9" t="s">
        <v>151</v>
      </c>
      <c r="C79" s="9" t="s">
        <v>152</v>
      </c>
      <c r="D79" s="9" t="s">
        <v>24</v>
      </c>
      <c r="E79" s="8" t="s">
        <v>25</v>
      </c>
      <c r="F79" s="8" t="s">
        <v>26</v>
      </c>
      <c r="G79" s="8" t="s">
        <v>27</v>
      </c>
      <c r="H79" s="9" t="s">
        <v>187</v>
      </c>
      <c r="I79" s="14" t="s">
        <v>188</v>
      </c>
      <c r="J79" s="15" t="s">
        <v>30</v>
      </c>
      <c r="K79" s="16">
        <v>371</v>
      </c>
      <c r="L79" s="17"/>
      <c r="M79" s="18">
        <v>27.4</v>
      </c>
      <c r="N79" s="18">
        <v>109.6</v>
      </c>
      <c r="O79" s="17">
        <f t="shared" si="14"/>
        <v>137</v>
      </c>
      <c r="P79" s="17">
        <f t="shared" si="15"/>
        <v>508</v>
      </c>
      <c r="Q79" s="9" t="s">
        <v>31</v>
      </c>
      <c r="R79" s="9"/>
      <c r="S79" s="8"/>
      <c r="T79" s="8" t="s">
        <v>32</v>
      </c>
      <c r="U79" s="8" t="s">
        <v>33</v>
      </c>
    </row>
    <row r="80" customFormat="1" ht="13.8" spans="1:21">
      <c r="A80" s="8" t="s">
        <v>21</v>
      </c>
      <c r="B80" s="9" t="s">
        <v>151</v>
      </c>
      <c r="C80" s="9" t="s">
        <v>152</v>
      </c>
      <c r="D80" s="9" t="s">
        <v>24</v>
      </c>
      <c r="E80" s="8" t="s">
        <v>25</v>
      </c>
      <c r="F80" s="8" t="s">
        <v>26</v>
      </c>
      <c r="G80" s="8" t="s">
        <v>27</v>
      </c>
      <c r="H80" s="9" t="s">
        <v>189</v>
      </c>
      <c r="I80" s="14" t="s">
        <v>190</v>
      </c>
      <c r="J80" s="15" t="s">
        <v>30</v>
      </c>
      <c r="K80" s="16">
        <v>373</v>
      </c>
      <c r="L80" s="17"/>
      <c r="M80" s="18">
        <v>25.2</v>
      </c>
      <c r="N80" s="18">
        <v>102.6</v>
      </c>
      <c r="O80" s="17">
        <f t="shared" si="14"/>
        <v>127.8</v>
      </c>
      <c r="P80" s="17">
        <f t="shared" si="15"/>
        <v>500.8</v>
      </c>
      <c r="Q80" s="9" t="s">
        <v>31</v>
      </c>
      <c r="R80" s="9"/>
      <c r="S80" s="8"/>
      <c r="T80" s="8" t="s">
        <v>32</v>
      </c>
      <c r="U80" s="8" t="s">
        <v>33</v>
      </c>
    </row>
    <row r="81" customFormat="1" ht="13.8" spans="1:21">
      <c r="A81" s="8" t="s">
        <v>21</v>
      </c>
      <c r="B81" s="9" t="s">
        <v>151</v>
      </c>
      <c r="C81" s="9" t="s">
        <v>152</v>
      </c>
      <c r="D81" s="9" t="s">
        <v>24</v>
      </c>
      <c r="E81" s="8" t="s">
        <v>25</v>
      </c>
      <c r="F81" s="8" t="s">
        <v>26</v>
      </c>
      <c r="G81" s="8" t="s">
        <v>27</v>
      </c>
      <c r="H81" s="9" t="s">
        <v>191</v>
      </c>
      <c r="I81" s="14" t="s">
        <v>192</v>
      </c>
      <c r="J81" s="15" t="s">
        <v>30</v>
      </c>
      <c r="K81" s="16">
        <v>371</v>
      </c>
      <c r="L81" s="17"/>
      <c r="M81" s="18">
        <v>25.4</v>
      </c>
      <c r="N81" s="18">
        <v>104.2</v>
      </c>
      <c r="O81" s="17">
        <f t="shared" si="14"/>
        <v>129.6</v>
      </c>
      <c r="P81" s="17">
        <f t="shared" si="15"/>
        <v>500.6</v>
      </c>
      <c r="Q81" s="9" t="s">
        <v>31</v>
      </c>
      <c r="R81" s="9"/>
      <c r="S81" s="8"/>
      <c r="T81" s="8" t="s">
        <v>32</v>
      </c>
      <c r="U81" s="8" t="s">
        <v>33</v>
      </c>
    </row>
    <row r="82" customFormat="1" ht="13.8" spans="1:21">
      <c r="A82" s="8" t="s">
        <v>21</v>
      </c>
      <c r="B82" s="9" t="s">
        <v>151</v>
      </c>
      <c r="C82" s="9" t="s">
        <v>152</v>
      </c>
      <c r="D82" s="9" t="s">
        <v>24</v>
      </c>
      <c r="E82" s="8" t="s">
        <v>25</v>
      </c>
      <c r="F82" s="8" t="s">
        <v>26</v>
      </c>
      <c r="G82" s="8" t="s">
        <v>27</v>
      </c>
      <c r="H82" s="9" t="s">
        <v>193</v>
      </c>
      <c r="I82" s="14" t="s">
        <v>194</v>
      </c>
      <c r="J82" s="15" t="s">
        <v>30</v>
      </c>
      <c r="K82" s="16">
        <v>375</v>
      </c>
      <c r="L82" s="17"/>
      <c r="M82" s="18">
        <v>24.6</v>
      </c>
      <c r="N82" s="18">
        <v>99.2</v>
      </c>
      <c r="O82" s="17">
        <f t="shared" si="14"/>
        <v>123.8</v>
      </c>
      <c r="P82" s="17">
        <f t="shared" si="15"/>
        <v>498.8</v>
      </c>
      <c r="Q82" s="9" t="s">
        <v>31</v>
      </c>
      <c r="R82" s="9"/>
      <c r="S82" s="8"/>
      <c r="T82" s="8" t="s">
        <v>32</v>
      </c>
      <c r="U82" s="8" t="s">
        <v>33</v>
      </c>
    </row>
    <row r="83" customFormat="1" ht="13.8" spans="1:21">
      <c r="A83" s="8" t="s">
        <v>21</v>
      </c>
      <c r="B83" s="9" t="s">
        <v>151</v>
      </c>
      <c r="C83" s="9" t="s">
        <v>152</v>
      </c>
      <c r="D83" s="9" t="s">
        <v>24</v>
      </c>
      <c r="E83" s="8" t="s">
        <v>25</v>
      </c>
      <c r="F83" s="8" t="s">
        <v>26</v>
      </c>
      <c r="G83" s="8" t="s">
        <v>27</v>
      </c>
      <c r="H83" s="9" t="s">
        <v>195</v>
      </c>
      <c r="I83" s="14" t="s">
        <v>196</v>
      </c>
      <c r="J83" s="15" t="s">
        <v>30</v>
      </c>
      <c r="K83" s="16">
        <v>371</v>
      </c>
      <c r="L83" s="17"/>
      <c r="M83" s="18">
        <v>25.6</v>
      </c>
      <c r="N83" s="18">
        <v>101.6</v>
      </c>
      <c r="O83" s="17">
        <f t="shared" si="14"/>
        <v>127.2</v>
      </c>
      <c r="P83" s="17">
        <f t="shared" si="15"/>
        <v>498.2</v>
      </c>
      <c r="Q83" s="9" t="s">
        <v>31</v>
      </c>
      <c r="R83" s="9"/>
      <c r="S83" s="8"/>
      <c r="T83" s="8" t="s">
        <v>32</v>
      </c>
      <c r="U83" s="8" t="s">
        <v>33</v>
      </c>
    </row>
    <row r="84" ht="13.8" spans="1:21">
      <c r="A84" s="8"/>
      <c r="B84" s="9"/>
      <c r="C84" s="9"/>
      <c r="D84" s="9"/>
      <c r="E84" s="8"/>
      <c r="F84" s="8"/>
      <c r="G84" s="8"/>
      <c r="H84" s="9"/>
      <c r="I84" s="14"/>
      <c r="J84" s="15"/>
      <c r="K84" s="16"/>
      <c r="L84" s="17"/>
      <c r="M84" s="18"/>
      <c r="N84" s="18"/>
      <c r="O84" s="17"/>
      <c r="P84" s="17"/>
      <c r="Q84" s="9"/>
      <c r="R84" s="9"/>
      <c r="S84" s="8"/>
      <c r="T84" s="8"/>
      <c r="U84" s="8"/>
    </row>
    <row r="85" customFormat="1" ht="13.8" spans="1:21">
      <c r="A85" s="8" t="s">
        <v>21</v>
      </c>
      <c r="B85" s="9" t="s">
        <v>197</v>
      </c>
      <c r="C85" s="9" t="s">
        <v>198</v>
      </c>
      <c r="D85" s="9" t="s">
        <v>24</v>
      </c>
      <c r="E85" s="8" t="s">
        <v>25</v>
      </c>
      <c r="F85" s="8" t="s">
        <v>26</v>
      </c>
      <c r="G85" s="8" t="s">
        <v>27</v>
      </c>
      <c r="H85" s="9" t="s">
        <v>199</v>
      </c>
      <c r="I85" s="14" t="s">
        <v>200</v>
      </c>
      <c r="J85" s="15" t="s">
        <v>30</v>
      </c>
      <c r="K85" s="16">
        <v>396</v>
      </c>
      <c r="L85" s="17"/>
      <c r="M85" s="18">
        <v>26.8</v>
      </c>
      <c r="N85" s="18">
        <v>106.6</v>
      </c>
      <c r="O85" s="17">
        <f>M85+N85</f>
        <v>133.4</v>
      </c>
      <c r="P85" s="17">
        <f>K85+O85</f>
        <v>529.4</v>
      </c>
      <c r="Q85" s="9" t="s">
        <v>31</v>
      </c>
      <c r="R85" s="9"/>
      <c r="S85" s="8"/>
      <c r="T85" s="8" t="s">
        <v>32</v>
      </c>
      <c r="U85" s="8" t="s">
        <v>33</v>
      </c>
    </row>
    <row r="86" customFormat="1" ht="13.8" spans="1:21">
      <c r="A86" s="8" t="s">
        <v>21</v>
      </c>
      <c r="B86" s="9" t="s">
        <v>197</v>
      </c>
      <c r="C86" s="9" t="s">
        <v>198</v>
      </c>
      <c r="D86" s="9" t="s">
        <v>24</v>
      </c>
      <c r="E86" s="8" t="s">
        <v>25</v>
      </c>
      <c r="F86" s="8" t="s">
        <v>26</v>
      </c>
      <c r="G86" s="8" t="s">
        <v>27</v>
      </c>
      <c r="H86" s="9" t="s">
        <v>201</v>
      </c>
      <c r="I86" s="14" t="s">
        <v>202</v>
      </c>
      <c r="J86" s="15" t="s">
        <v>30</v>
      </c>
      <c r="K86" s="16">
        <v>381</v>
      </c>
      <c r="L86" s="17"/>
      <c r="M86" s="18">
        <v>27</v>
      </c>
      <c r="N86" s="18">
        <v>98.4</v>
      </c>
      <c r="O86" s="17">
        <f>M86+N86</f>
        <v>125.4</v>
      </c>
      <c r="P86" s="17">
        <f>K86+O86</f>
        <v>506.4</v>
      </c>
      <c r="Q86" s="9" t="s">
        <v>31</v>
      </c>
      <c r="R86" s="9"/>
      <c r="S86" s="8"/>
      <c r="T86" s="8" t="s">
        <v>32</v>
      </c>
      <c r="U86" s="8" t="s">
        <v>33</v>
      </c>
    </row>
  </sheetData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云卷云舒</cp:lastModifiedBy>
  <dcterms:created xsi:type="dcterms:W3CDTF">2019-03-05T15:06:00Z</dcterms:created>
  <cp:lastPrinted>2021-04-13T13:46:00Z</cp:lastPrinted>
  <dcterms:modified xsi:type="dcterms:W3CDTF">2022-04-15T03:00:43Z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EC31CB80686049B591BECBA984D2568F</vt:lpwstr>
  </property>
  <property fmtid="{D5CDD505-2E9C-101B-9397-08002B2CF9AE}" pid="3" name="KSOProductBuildVer">
    <vt:lpwstr>2052-11.1.0.11636</vt:lpwstr>
  </property>
</Properties>
</file>